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ntarionorthland-my.sharepoint.com/personal/alain_tremblay_ontarionorthland_ca/Documents/Desktop/"/>
    </mc:Choice>
  </mc:AlternateContent>
  <xr:revisionPtr revIDLastSave="0" documentId="8_{6AE3214D-D41B-408B-B9AA-40931D9F02E0}" xr6:coauthVersionLast="47" xr6:coauthVersionMax="47" xr10:uidLastSave="{00000000-0000-0000-0000-000000000000}"/>
  <bookViews>
    <workbookView xWindow="13395" yWindow="-16320" windowWidth="29040" windowHeight="15720" xr2:uid="{00000000-000D-0000-FFFF-FFFF00000000}"/>
  </bookViews>
  <sheets>
    <sheet name="Schedule of Prices" sheetId="10" r:id="rId1"/>
    <sheet name="Labour and Equipment Rates" sheetId="14" r:id="rId2"/>
    <sheet name="Domestic Supply Chain" sheetId="13" r:id="rId3"/>
    <sheet name="Pricing for Change Orders" sheetId="11" r:id="rId4"/>
    <sheet name="Schedule of Progress Payments"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alcChain>
</file>

<file path=xl/sharedStrings.xml><?xml version="1.0" encoding="utf-8"?>
<sst xmlns="http://schemas.openxmlformats.org/spreadsheetml/2006/main" count="345" uniqueCount="221">
  <si>
    <t xml:space="preserve">Submission by </t>
  </si>
  <si>
    <t xml:space="preserve">(Full Legal Nme of Company or Individual </t>
  </si>
  <si>
    <t xml:space="preserve">H.S.T. Number </t>
  </si>
  <si>
    <t xml:space="preserve">(H.S.T Number of Company or Individual </t>
  </si>
  <si>
    <t xml:space="preserve">Summary </t>
  </si>
  <si>
    <t xml:space="preserve">13% Harmonized Sales Tax </t>
  </si>
  <si>
    <t xml:space="preserve">Hearst Total Contract Price </t>
  </si>
  <si>
    <t>Appendix D - Schedule of Prices</t>
  </si>
  <si>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</si>
  <si>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</si>
  <si>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</si>
  <si>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</si>
  <si>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</si>
  <si>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</si>
  <si>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</si>
  <si>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</si>
  <si>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</si>
  <si>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</si>
  <si>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</si>
  <si>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</si>
  <si>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</si>
  <si>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</si>
  <si>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</si>
  <si>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</si>
  <si>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</si>
  <si>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</si>
  <si>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</si>
  <si>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</si>
  <si>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Electrician</t>
  </si>
  <si>
    <t>Masonry/Concrete Labour</t>
  </si>
  <si>
    <t>General Labour</t>
  </si>
  <si>
    <t>Schedule of Progress Payments</t>
  </si>
  <si>
    <t>Please provide your schedule of progress payments below identifying all payment milestones, associated deliverables, and corresponding payment amounts or percentages.</t>
  </si>
  <si>
    <t>Item Description</t>
  </si>
  <si>
    <t>Origin</t>
  </si>
  <si>
    <t>(Ontario, Canada, elsewhere)</t>
  </si>
  <si>
    <t>Dollar Value (CAD)</t>
  </si>
  <si>
    <t>Goods</t>
  </si>
  <si>
    <t>Services</t>
  </si>
  <si>
    <t>Domestic Supply Chain Plan</t>
  </si>
  <si>
    <t>Example of Domestic Supply Chain Table</t>
  </si>
  <si>
    <t xml:space="preserve">Origin </t>
  </si>
  <si>
    <t>Example:  Concrete</t>
  </si>
  <si>
    <t>Ontario</t>
  </si>
  <si>
    <t>Example:  Steel</t>
  </si>
  <si>
    <t>Canada</t>
  </si>
  <si>
    <t>Example:  Fixtures</t>
  </si>
  <si>
    <t>Other</t>
  </si>
  <si>
    <t xml:space="preserve">Concrete Truck Operator </t>
  </si>
  <si>
    <r>
      <t xml:space="preserve">Proponents are requested to refer to </t>
    </r>
    <r>
      <rPr>
        <b/>
        <sz val="11"/>
        <color theme="1"/>
        <rFont val="Arial"/>
        <family val="2"/>
      </rPr>
      <t>Appendix D – Schedule of Prices</t>
    </r>
    <r>
      <rPr>
        <sz val="11"/>
        <color theme="1"/>
        <rFont val="Arial"/>
        <family val="2"/>
      </rPr>
      <t xml:space="preserve"> within the RFP for detailed instructions on completing the table below. A completed example is provided below and has also been included within the RFP for reference.
Proponents must follow the example provided and complete the table below accordingly. Please complete only the table corresponding to the package(s) for which you are submitting a proposal.
</t>
    </r>
    <r>
      <rPr>
        <b/>
        <u/>
        <sz val="11"/>
        <color theme="1"/>
        <rFont val="Arial"/>
        <family val="2"/>
      </rPr>
      <t>Completion of this table is mandatory. Failure to complete the applicable table may result in disqualification.</t>
    </r>
  </si>
  <si>
    <t>RFP 2026 031 - Cochrane Station Parking Lot Paving Project</t>
  </si>
  <si>
    <t>Item No.</t>
  </si>
  <si>
    <t>Spec. No.</t>
  </si>
  <si>
    <t>Item</t>
  </si>
  <si>
    <t>Tender Qty</t>
  </si>
  <si>
    <t>Unit</t>
  </si>
  <si>
    <t>Unit Price</t>
  </si>
  <si>
    <t>Amount</t>
  </si>
  <si>
    <t>Contract Bonds</t>
  </si>
  <si>
    <t>L.S</t>
  </si>
  <si>
    <t>Mobilization</t>
  </si>
  <si>
    <t>Demobilization</t>
  </si>
  <si>
    <t>Insurance</t>
  </si>
  <si>
    <t>L.S.</t>
  </si>
  <si>
    <t>General Conditions</t>
  </si>
  <si>
    <t>Permits</t>
  </si>
  <si>
    <t>180 Muni</t>
  </si>
  <si>
    <t>Testing of Excess Materials</t>
  </si>
  <si>
    <t>206 Muni</t>
  </si>
  <si>
    <t>Earth Excavation, Grading</t>
  </si>
  <si>
    <t>m3</t>
  </si>
  <si>
    <t>310 Muni SP</t>
  </si>
  <si>
    <t>Superpave 12.5 Surface (40mm)</t>
  </si>
  <si>
    <t>m.t</t>
  </si>
  <si>
    <t>Superpave 19.0 Binder (50mm)</t>
  </si>
  <si>
    <t>308 Muni</t>
  </si>
  <si>
    <t>Tack Coat</t>
  </si>
  <si>
    <t>m²</t>
  </si>
  <si>
    <t>314 Muni SP / 1010 Muni SP</t>
  </si>
  <si>
    <t>Granular 'A'</t>
  </si>
  <si>
    <t>Granular 'B' Type I</t>
  </si>
  <si>
    <t>351 Muni SP</t>
  </si>
  <si>
    <t>Concrete Sidewalk</t>
  </si>
  <si>
    <t>353 Muni SP</t>
  </si>
  <si>
    <t>Concrete Curb and Gutter</t>
  </si>
  <si>
    <t>m</t>
  </si>
  <si>
    <t>355 Muni</t>
  </si>
  <si>
    <t>Interlocking Concrete Pavers</t>
  </si>
  <si>
    <t>405 Muni SP</t>
  </si>
  <si>
    <t>Pipe Subdrains</t>
  </si>
  <si>
    <t>407 Muni</t>
  </si>
  <si>
    <t>600mm x 600mm Catch Basins</t>
  </si>
  <si>
    <t>ea.</t>
  </si>
  <si>
    <t>1200mm Dia. Storm Maintenance Holes and Catch Basin Maintenance Holes</t>
  </si>
  <si>
    <t>Breaking into MH, CB, DI, and VC</t>
  </si>
  <si>
    <t>410 Muni</t>
  </si>
  <si>
    <t>300mm Dia. Pipe Storm Sewer</t>
  </si>
  <si>
    <t>450mm Dia. Pipe Storm Sewer</t>
  </si>
  <si>
    <t>600mm Dia. Pipe Storm Sewer</t>
  </si>
  <si>
    <t>510 Muni</t>
  </si>
  <si>
    <t>Removal of MHs, CBs, DIs and VCs</t>
  </si>
  <si>
    <t>Removal of Pipe Culverts and Sewers</t>
  </si>
  <si>
    <t>Removal of Asphalt Pavement, Full Depth</t>
  </si>
  <si>
    <t>Removal of Concrete Sidewalk</t>
  </si>
  <si>
    <t>Removal of Concrete Curb</t>
  </si>
  <si>
    <t>Remove Concrete Interlocking Pavers</t>
  </si>
  <si>
    <t>Remove and Relocate Larger Sign</t>
  </si>
  <si>
    <t>Remove and Relocate Small Sign</t>
  </si>
  <si>
    <t>Abandon in place and cap existing STM</t>
  </si>
  <si>
    <t>SP</t>
  </si>
  <si>
    <t>Remove and Reinstate steel posts/Junction Boxes</t>
  </si>
  <si>
    <t>511 Muni</t>
  </si>
  <si>
    <t>Geotextile</t>
  </si>
  <si>
    <t>Geogrid</t>
  </si>
  <si>
    <t>703 Muni</t>
  </si>
  <si>
    <t>Parking Signs</t>
  </si>
  <si>
    <t>706 Muni</t>
  </si>
  <si>
    <t>Temporary Traffic Control Devices</t>
  </si>
  <si>
    <t>710 Muni</t>
  </si>
  <si>
    <t>Pavement Marking</t>
  </si>
  <si>
    <t>Pavement Markings Symbols</t>
  </si>
  <si>
    <t>802 Muni SP</t>
  </si>
  <si>
    <t>Topsoil, Imported</t>
  </si>
  <si>
    <t>m³</t>
  </si>
  <si>
    <t>804 Muni SP</t>
  </si>
  <si>
    <t>Seed and Cover</t>
  </si>
  <si>
    <t>Removal of Parking Lot Lighting and bases</t>
  </si>
  <si>
    <t>Electrical work for Parking Lot Lighting</t>
  </si>
  <si>
    <t>NEW Conduit for Electrical Lighting</t>
  </si>
  <si>
    <t>Testing</t>
  </si>
  <si>
    <t>Commissioning</t>
  </si>
  <si>
    <t>Demonstration and Training</t>
  </si>
  <si>
    <t>Close Out Documents</t>
  </si>
  <si>
    <t>OPSS 602</t>
  </si>
  <si>
    <t>OPSS 603</t>
  </si>
  <si>
    <t>Supply and install rigid ducts (thick wall rigid PVC only) in pavement 1 x 50 mm (open cut)</t>
  </si>
  <si>
    <t>OPSS 604</t>
  </si>
  <si>
    <t>Low Voltage Cables in Rigid Duct - 6 #8 RWU90</t>
  </si>
  <si>
    <t>Low Voltage Cables in Rigid Duct - 4 #8 RWU90</t>
  </si>
  <si>
    <t>Low Voltage Cables in Rigid Duct - 2 #8 RWU90</t>
  </si>
  <si>
    <t>LED Roadway Lighting Luminaires - 2 #12 AWG (Riser Wire)</t>
  </si>
  <si>
    <t>OPSS 609</t>
  </si>
  <si>
    <t>Grounding - Supply and install Ground Rods / plates</t>
  </si>
  <si>
    <t>Grounding - Supply and install Insulated #6 RWU 90</t>
  </si>
  <si>
    <t>Grounding - Supply and install Bare #6 RWU 90</t>
  </si>
  <si>
    <t>OPSS 610</t>
  </si>
  <si>
    <t>Removal of Electrical Equipment</t>
  </si>
  <si>
    <t>OPSS 614</t>
  </si>
  <si>
    <t>Power Supply Equipment</t>
  </si>
  <si>
    <t>OPSS 615</t>
  </si>
  <si>
    <t>Supply and install Base Mounted 9.0m Steel Pole</t>
  </si>
  <si>
    <t>OPSS 616</t>
  </si>
  <si>
    <t>Supply and install concrete footings in earth 760 mm dia</t>
  </si>
  <si>
    <t>OPSS 617</t>
  </si>
  <si>
    <t>Supply and install LED Site Lighting Luminaires c/w quick mount bracket standard arm</t>
  </si>
  <si>
    <t>SUB-TOTAL:</t>
  </si>
  <si>
    <t>TOTAL EXCLUDING HST:</t>
  </si>
  <si>
    <t xml:space="preserve">Labour and Equipment Rates </t>
  </si>
  <si>
    <r>
      <rPr>
        <b/>
        <sz val="11"/>
        <color theme="1"/>
        <rFont val="Arial"/>
        <family val="2"/>
      </rPr>
      <t xml:space="preserve">General Notes: 
1) ONTC and Consultant do not guarantee accuracy of quantities.  They are provided as guidelines only.
2) ’SP’ Denotes Special Provisions - Tender Items
3) ‘SPEC NO’ Refers to the Ontario Provincial Standard Specifications (OPSS)
4) </t>
    </r>
    <r>
      <rPr>
        <sz val="11"/>
        <color theme="1"/>
        <rFont val="Arial"/>
        <family val="2"/>
      </rPr>
      <t xml:space="preserve">The price set out above shall include any specified allowance and all taxes (excluding HST) except as may be otherwise provided in the RFP Documents, and to furnish all materials, labour, equipment and transportation to perform the entire Work described in the RFP Document, in the manner prescribed therein, and in accordance with the specifications. </t>
    </r>
    <r>
      <rPr>
        <b/>
        <u/>
        <sz val="11"/>
        <color theme="1"/>
        <rFont val="Arial"/>
        <family val="2"/>
      </rPr>
      <t>Please attach any cost breakdowns as a Separate Sheet to the Main Pricing Sheet.</t>
    </r>
  </si>
  <si>
    <t>Foreman</t>
  </si>
  <si>
    <t>Tradesman:</t>
  </si>
  <si>
    <t>Instrumentation tech</t>
  </si>
  <si>
    <t>Skilled Labour</t>
  </si>
  <si>
    <t>Labourer</t>
  </si>
  <si>
    <t>Flag Person</t>
  </si>
  <si>
    <t>Heavy Equipment Operators</t>
  </si>
  <si>
    <t>Herewith is the list of Labour and Equipment Rates:
To be determined in accordance with the General Conditions.</t>
  </si>
  <si>
    <t>Additional Equipment Requirements: (list all equipment available to project with hourly and daily rates)</t>
  </si>
  <si>
    <t>Description</t>
  </si>
  <si>
    <t>Size</t>
  </si>
  <si>
    <t>Price/HR</t>
  </si>
  <si>
    <t>Price/Day</t>
  </si>
  <si>
    <t>Item No. Covered by Sub-Contractor in Part or Whole:</t>
  </si>
  <si>
    <t>Subcontractor’s Name or “Own forces”</t>
  </si>
  <si>
    <t>Sub Contractor List</t>
  </si>
  <si>
    <t>Year</t>
  </si>
  <si>
    <t>Equipment</t>
  </si>
  <si>
    <t>Model</t>
  </si>
  <si>
    <t>Make</t>
  </si>
  <si>
    <t>Condition</t>
  </si>
  <si>
    <t>Sample: 2001</t>
  </si>
  <si>
    <t>Backhoe</t>
  </si>
  <si>
    <t>1 cu Yd</t>
  </si>
  <si>
    <t>John Deere</t>
  </si>
  <si>
    <t>Overhauled 2006</t>
  </si>
  <si>
    <r>
      <rPr>
        <b/>
        <sz val="10"/>
        <color theme="1"/>
        <rFont val="Calibri"/>
        <family val="2"/>
        <scheme val="minor"/>
      </rPr>
      <t>Equipment List</t>
    </r>
    <r>
      <rPr>
        <sz val="10"/>
        <color theme="1"/>
        <rFont val="Calibri"/>
        <family val="2"/>
        <scheme val="minor"/>
      </rPr>
      <t xml:space="preserve">
Herewith is the list of equipment that will be used on the project during the course of the work. List ALL equipment that will be used and fill all information.
</t>
    </r>
  </si>
  <si>
    <t>Total of Ontario Dollar Value</t>
  </si>
  <si>
    <t>Total of Canada Dollar Value</t>
  </si>
  <si>
    <t>$</t>
  </si>
  <si>
    <t>Electrical and Communication Handholes</t>
  </si>
  <si>
    <t>NEW Conduit for Communication and Data Runs (including pull strings)</t>
  </si>
  <si>
    <t>Concrete</t>
  </si>
  <si>
    <t>Lighting poles</t>
  </si>
  <si>
    <t>Lighting fixtures</t>
  </si>
  <si>
    <t>Electrical Components</t>
  </si>
  <si>
    <t>Conduits</t>
  </si>
  <si>
    <t>8ft Concrete jersey Barriers</t>
  </si>
  <si>
    <t>Catch Basins</t>
  </si>
  <si>
    <t>Storm Sewer Pipe</t>
  </si>
  <si>
    <t>Jersey Barriers</t>
  </si>
  <si>
    <t>Locates</t>
  </si>
  <si>
    <t>Compaction Testing</t>
  </si>
  <si>
    <t>Stom Line Scoping</t>
  </si>
  <si>
    <t>Signage</t>
  </si>
  <si>
    <t>Survey Services</t>
  </si>
  <si>
    <t>Geotechnical Services</t>
  </si>
  <si>
    <t>Locate Services</t>
  </si>
  <si>
    <t>Additional Labour Requirements (Hourly Rates)</t>
  </si>
  <si>
    <t>m.t.</t>
  </si>
  <si>
    <t>Concrete Curb</t>
  </si>
  <si>
    <t>Additional Platform curbs and interlock work (Addendum 2)</t>
  </si>
  <si>
    <t>Granular 'B'</t>
  </si>
  <si>
    <t>Topsoil</t>
  </si>
  <si>
    <t>Seed and cover</t>
  </si>
  <si>
    <t>Removal of Ashphalt</t>
  </si>
  <si>
    <t>Removal of old handail</t>
  </si>
  <si>
    <t>Additional Street Access ramp work (Addendum 2) (Construction Drawings to follow)</t>
  </si>
  <si>
    <t>Handrail (Sch 40 Pipe, painted safety yellow, anchored to 4 NEW cocnrete bases)</t>
  </si>
  <si>
    <t>Concrete footings for handrail (5)</t>
  </si>
  <si>
    <r>
      <rPr>
        <b/>
        <sz val="11"/>
        <color theme="1"/>
        <rFont val="Arial"/>
        <family val="2"/>
      </rPr>
      <t>Important:</t>
    </r>
    <r>
      <rPr>
        <sz val="11"/>
        <color theme="1"/>
        <rFont val="Arial"/>
        <family val="2"/>
      </rPr>
      <t xml:space="preserve">
This table is for reporting the direct value of major goods and services only.
The values entered </t>
    </r>
    <r>
      <rPr>
        <b/>
        <sz val="11"/>
        <color theme="1"/>
        <rFont val="Arial"/>
        <family val="2"/>
      </rPr>
      <t>must exclude overhead, profit, general conditions, insurance, bonds, contingency, and other indirect costs and are not expected to equal the Total Project Cost.</t>
    </r>
  </si>
  <si>
    <t>Total of Elsewhere Dollar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</si>
</sst>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b/>
      <u/>
      <sz val="11"/>
      <color theme="1"/>
      <name val="Arial"/>
      <family val="2"/>
    </font>
    <font>
      <b/>
      <i/>
      <u/>
      <sz val="11"/>
      <color theme="1"/>
      <name val="Arial"/>
      <family val="2"/>
    </font>
    <font>
      <sz val="11"/>
      <color theme="1"/>
      <name val="Arial"/>
    </font>
    <font>
      <sz val="10"/>
      <color theme="1"/>
      <name val="Arial"/>
      <family val="2"/>
    </font>
    <font>
      <b/>
      <sz val="10"/>
      <color theme="0"/>
      <name val="Arial"/>
      <family val="2"/>
    </font>
    <font>
      <sz val="10"/>
      <color theme="1"/>
      <name val="Calibri"/>
      <family val="2"/>
      <scheme val="minor"/>
    </font>
    <font>
      <b/>
      <sz val="10"/>
      <color theme="1"/>
      <name val="Calibri"/>
      <family val="2"/>
      <scheme val="minor"/>
    </font>
    <font>
      <b/>
      <i/>
      <sz val="11"/>
      <color theme="1"/>
      <name val="Arial"/>
      <family val="2"/>
    </font>
  </fonts>
  <fills count="9">
    <fill>
      <patternFill patternType="none"/>
    </fill>
    <fill>
      <patternFill patternType="gray125"/>
    </fill>
    <fill>
      <patternFill patternType="solid">
        <fgColor rgb="FF002060"/>
        <bgColor indexed="64"/>
      </patternFill>
    </fill>
    <fill>
      <patternFill patternType="solid">
        <fgColor rgb="FFFFFFCC"/>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3" fillId="0" borderId="0" xfId="0" applyFont="1"/>
    <xf numFmtId="0" fontId="3" fillId="0" borderId="1" xfId="0" applyFont="1" applyBorder="1" applyAlignment="1">
      <alignment horizontal="left"/>
    </xf>
    <xf numFmtId="0" fontId="3" fillId="0" borderId="1" xfId="0" applyFont="1" applyBorder="1"/>
    <xf numFmtId="0" fontId="3" fillId="0" borderId="6" xfId="0" applyFont="1" applyBorder="1"/>
    <xf numFmtId="0" fontId="3" fillId="0" borderId="7" xfId="0" applyFont="1" applyBorder="1"/>
    <xf numFmtId="0" fontId="3" fillId="0" borderId="12" xfId="0" applyFont="1" applyBorder="1"/>
    <xf numFmtId="0" fontId="3" fillId="0" borderId="9" xfId="0" applyFont="1" applyBorder="1"/>
    <xf numFmtId="0" fontId="3" fillId="0" borderId="10" xfId="0" applyFont="1" applyBorder="1"/>
    <xf numFmtId="0" fontId="3" fillId="0" borderId="13" xfId="0" applyFont="1" applyBorder="1"/>
    <xf numFmtId="0" fontId="3" fillId="0" borderId="0" xfId="0" applyFont="1" applyAlignment="1">
      <alignment horizontal="center"/>
    </xf>
    <xf numFmtId="0" fontId="4" fillId="4" borderId="2" xfId="0" applyFont="1" applyFill="1" applyBorder="1"/>
    <xf numFmtId="0" fontId="3" fillId="0" borderId="2" xfId="0" applyFont="1" applyBorder="1"/>
    <xf numFmtId="0" fontId="4" fillId="4" borderId="2"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0" borderId="0" xfId="0" applyFont="1" applyAlignment="1">
      <alignment horizontal="justify"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8" fontId="4" fillId="0" borderId="11" xfId="0" applyNumberFormat="1" applyFont="1" applyBorder="1" applyAlignment="1">
      <alignment horizontal="center" vertical="center" wrapText="1"/>
    </xf>
    <xf numFmtId="0" fontId="3" fillId="0" borderId="0" xfId="0" applyFont="1" applyAlignment="1">
      <alignment wrapText="1"/>
    </xf>
    <xf numFmtId="0" fontId="4" fillId="0" borderId="15" xfId="0" applyFont="1" applyBorder="1" applyAlignment="1">
      <alignment horizontal="center" vertical="center" wrapText="1"/>
    </xf>
    <xf numFmtId="0" fontId="3" fillId="6" borderId="15" xfId="0" applyFont="1" applyFill="1" applyBorder="1" applyAlignment="1">
      <alignment horizontal="left" vertical="top" wrapText="1"/>
    </xf>
    <xf numFmtId="0" fontId="4" fillId="6" borderId="1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9" fontId="3" fillId="0" borderId="0" xfId="0" applyNumberFormat="1" applyFont="1" applyAlignment="1">
      <alignment horizontal="center" vertical="center"/>
    </xf>
    <xf numFmtId="3" fontId="3"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xf numFmtId="0" fontId="10" fillId="0" borderId="0" xfId="0" applyFont="1"/>
    <xf numFmtId="0" fontId="10" fillId="0" borderId="2" xfId="0" applyFont="1" applyBorder="1" applyAlignment="1">
      <alignment wrapText="1"/>
    </xf>
    <xf numFmtId="0" fontId="11" fillId="7" borderId="2" xfId="0" applyFont="1" applyFill="1" applyBorder="1" applyAlignment="1">
      <alignment horizontal="center" wrapText="1"/>
    </xf>
    <xf numFmtId="0" fontId="11" fillId="0" borderId="0" xfId="0" applyFont="1"/>
    <xf numFmtId="0" fontId="11" fillId="0" borderId="2" xfId="0" applyFont="1" applyBorder="1" applyAlignment="1">
      <alignment horizontal="center" wrapText="1"/>
    </xf>
    <xf numFmtId="0" fontId="10" fillId="0" borderId="2" xfId="0" applyFont="1" applyBorder="1"/>
    <xf numFmtId="0" fontId="10" fillId="0" borderId="2" xfId="0" applyFont="1" applyBorder="1" applyAlignment="1">
      <alignment horizontal="center" wrapText="1"/>
    </xf>
    <xf numFmtId="1" fontId="3" fillId="0" borderId="0" xfId="0" applyNumberFormat="1" applyFont="1" applyAlignment="1">
      <alignment horizontal="center" vertical="center"/>
    </xf>
    <xf numFmtId="0" fontId="4" fillId="6" borderId="16" xfId="0" applyFont="1" applyFill="1" applyBorder="1" applyAlignment="1">
      <alignment horizontal="left" vertical="top" wrapText="1"/>
    </xf>
    <xf numFmtId="0" fontId="3"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3" fillId="7" borderId="0" xfId="0" applyFont="1" applyFill="1" applyAlignment="1">
      <alignment horizontal="left" vertical="top" wrapText="1"/>
    </xf>
    <xf numFmtId="0" fontId="4" fillId="7" borderId="0" xfId="0" applyFont="1" applyFill="1" applyAlignment="1">
      <alignment horizontal="left" vertical="top" wrapText="1"/>
    </xf>
    <xf numFmtId="0" fontId="12" fillId="0" borderId="2" xfId="0" applyFont="1" applyBorder="1"/>
    <xf numFmtId="0" fontId="4" fillId="8" borderId="0" xfId="0" applyFont="1" applyFill="1" applyAlignment="1">
      <alignment horizontal="center" vertical="center"/>
    </xf>
    <xf numFmtId="3" fontId="7" fillId="0" borderId="0" xfId="0" applyNumberFormat="1" applyFont="1" applyAlignment="1">
      <alignment horizontal="center" vertical="center"/>
    </xf>
    <xf numFmtId="0" fontId="12" fillId="0" borderId="2" xfId="0" applyFont="1" applyBorder="1" applyAlignment="1">
      <alignment horizontal="left"/>
    </xf>
    <xf numFmtId="0" fontId="2" fillId="2" borderId="2" xfId="0" applyFont="1" applyFill="1" applyBorder="1" applyAlignment="1">
      <alignment horizontal="center"/>
    </xf>
    <xf numFmtId="0" fontId="3" fillId="5" borderId="2" xfId="0" applyFont="1" applyFill="1" applyBorder="1" applyAlignment="1">
      <alignment horizontal="left" vertical="center" wrapText="1"/>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7" xfId="0" applyFont="1" applyFill="1" applyBorder="1" applyAlignment="1">
      <alignment horizontal="left" vertical="top" wrapText="1"/>
    </xf>
    <xf numFmtId="0" fontId="4" fillId="6" borderId="18" xfId="0" applyFont="1" applyFill="1" applyBorder="1" applyAlignment="1">
      <alignment horizontal="left" vertical="top" wrapText="1"/>
    </xf>
    <xf numFmtId="0" fontId="4" fillId="6" borderId="16" xfId="0" applyFont="1" applyFill="1" applyBorder="1" applyAlignment="1">
      <alignment horizontal="left" vertical="top" wrapText="1"/>
    </xf>
    <xf numFmtId="0" fontId="6" fillId="0" borderId="0" xfId="0" applyFont="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6" borderId="17" xfId="0" applyFont="1" applyFill="1" applyBorder="1" applyAlignment="1">
      <alignment horizontal="justify" vertical="center" wrapText="1"/>
    </xf>
    <xf numFmtId="0" fontId="4" fillId="6" borderId="18" xfId="0" applyFont="1" applyFill="1" applyBorder="1" applyAlignment="1">
      <alignment horizontal="justify" vertical="center" wrapText="1"/>
    </xf>
    <xf numFmtId="0" fontId="4" fillId="6" borderId="16" xfId="0" applyFont="1" applyFill="1" applyBorder="1" applyAlignment="1">
      <alignment horizontal="justify" vertical="center" wrapText="1"/>
    </xf>
    <xf numFmtId="0" fontId="3" fillId="5" borderId="3" xfId="0" applyFont="1" applyFill="1" applyBorder="1" applyAlignment="1">
      <alignment horizontal="left" vertical="center" wrapText="1"/>
    </xf>
    <xf numFmtId="0" fontId="3" fillId="0" borderId="0" xfId="0" applyFont="1" applyAlignment="1">
      <alignment horizontal="left" vertical="center" wrapText="1"/>
    </xf>
    <xf numFmtId="0" fontId="2" fillId="2" borderId="0" xfId="0" applyFont="1" applyFill="1" applyAlignment="1">
      <alignment horizontal="center"/>
    </xf>
    <xf numFmtId="0" fontId="4" fillId="3" borderId="4"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44" fontId="3" fillId="0" borderId="7" xfId="1" applyFont="1" applyBorder="1" applyAlignment="1">
      <alignment horizontal="center" vertical="center"/>
    </xf>
    <xf numFmtId="44" fontId="3" fillId="0" borderId="8" xfId="1" applyFont="1" applyBorder="1" applyAlignment="1">
      <alignment horizontal="center" vertical="center"/>
    </xf>
    <xf numFmtId="44" fontId="3" fillId="0" borderId="10" xfId="1" applyFont="1" applyBorder="1" applyAlignment="1">
      <alignment horizontal="center" vertical="center"/>
    </xf>
    <xf numFmtId="44" fontId="3" fillId="0" borderId="11" xfId="1" applyFont="1" applyBorder="1" applyAlignment="1">
      <alignment horizontal="center" vertical="center"/>
    </xf>
    <xf numFmtId="0" fontId="10" fillId="4" borderId="2" xfId="0" applyFont="1" applyFill="1" applyBorder="1" applyAlignment="1">
      <alignment horizontal="left" vertical="center" wrapText="1"/>
    </xf>
    <xf numFmtId="0" fontId="9" fillId="2" borderId="0" xfId="0" applyFont="1" applyFill="1" applyAlignment="1">
      <alignment horizontal="center"/>
    </xf>
    <xf numFmtId="0" fontId="11" fillId="0" borderId="0" xfId="0" applyFont="1" applyAlignment="1">
      <alignment horizontal="center" vertical="center" wrapText="1"/>
    </xf>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3" fillId="0" borderId="0" xfId="0" applyFont="1" applyAlignment="1">
      <alignment horizontal="left"/>
    </xf>
    <xf numFmtId="0" fontId="3" fillId="0" borderId="0" xfId="0" applyFont="1" applyAlignment="1">
      <alignment vertical="center" wrapText="1"/>
    </xf>
    <xf numFmtId="0" fontId="3" fillId="0" borderId="0" xfId="0" applyFont="1" applyAlignment="1">
      <alignment horizontal="left"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8" borderId="0" xfId="0" applyFont="1" applyFill="1" applyAlignment="1">
      <alignment horizontal="center" vertical="center"/>
    </xf>
    <xf numFmtId="1" fontId="3" fillId="8" borderId="0" xfId="0" applyNumberFormat="1" applyFont="1" applyFill="1" applyAlignment="1">
      <alignment horizontal="center" vertical="center"/>
    </xf>
  </cellXfs>
  <cellStyles count="2">
    <cellStyle name="Currency" xfId="1" builtinId="4"/>
    <cellStyle name="Normal" xfId="0" builtinId="0"/>
  </cellStyles>
  <dxfs count="9">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color theme="1"/>
        <name val="Arial"/>
        <scheme val="none"/>
      </font>
      <alignment horizontal="center" vertical="center" textRotation="0" indent="0" justifyLastLine="0" shrinkToFit="0" readingOrder="0"/>
    </dxf>
    <dxf>
      <font>
        <strike val="0"/>
        <outline val="0"/>
        <shadow val="0"/>
        <u val="none"/>
        <vertAlign val="baseline"/>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wrapText="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
      <font>
        <strike val="0"/>
        <outline val="0"/>
        <shadow val="0"/>
        <u val="none"/>
        <vertAlign val="baseline"/>
        <sz val="11"/>
        <color theme="1"/>
        <name val="Arial"/>
        <scheme val="none"/>
      </font>
      <alignment horizontal="center" vertical="center" textRotation="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4" displayName="Table44" ref="A15:G105" totalsRowShown="0" headerRowDxfId="8" dataDxfId="7">
  <autoFilter ref="A15:G105" xr:uid="{00000000-0009-0000-0100-000003000000}"/>
  <tableColumns count="7">
    <tableColumn id="1" xr3:uid="{00000000-0010-0000-0000-000001000000}" name="Item No." dataDxfId="6"/>
    <tableColumn id="3" xr3:uid="{00000000-0010-0000-0000-000003000000}" name="Spec. No." dataDxfId="5"/>
    <tableColumn id="4" xr3:uid="{00000000-0010-0000-0000-000004000000}" name="Item" dataDxfId="4"/>
    <tableColumn id="2" xr3:uid="{00000000-0010-0000-0000-000002000000}" name="Tender Qty" dataDxfId="3"/>
    <tableColumn id="5" xr3:uid="{00000000-0010-0000-0000-000005000000}" name="Unit" dataDxfId="2"/>
    <tableColumn id="6" xr3:uid="{00000000-0010-0000-0000-000006000000}" name="Unit Price" dataDxfId="1"/>
    <tableColumn id="7" xr3:uid="{00000000-0010-0000-0000-000007000000}" name="Amount" dataDxfId="0"/>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111"/>
  <sheetViews>
    <sheetView tabSelected="1" topLeftCell="A52" zoomScale="80" zoomScaleNormal="80" workbookViewId="0">
      <selection activeCell="C89" sqref="C89"/>
    </sheetView>
  </sheetViews>
  <sheetFormatPr defaultColWidth="9.140625" defaultRowHeight="14.25" x14ac:dyDescent="0.2"/>
  <cols>
    <col min="1" max="1" width="31.85546875" style="1" customWidth="1"/>
    <col min="2" max="2" width="31.140625" style="1" customWidth="1"/>
    <col min="3" max="3" width="93.5703125" style="1" bestFit="1" customWidth="1"/>
    <col min="4" max="4" width="34.28515625" style="1" customWidth="1"/>
    <col min="5" max="5" width="18.140625" style="1" customWidth="1"/>
    <col min="6" max="6" width="17.7109375" style="1" customWidth="1"/>
    <col min="7" max="7" width="45" style="1" customWidth="1"/>
    <col min="8" max="16384" width="9.140625" style="1"/>
  </cols>
  <sheetData>
    <row r="1" spans="1:7" ht="15" x14ac:dyDescent="0.25">
      <c r="A1" s="64" t="s">
        <v>7</v>
      </c>
      <c r="B1" s="64"/>
      <c r="C1" s="64"/>
      <c r="D1" s="64"/>
      <c r="E1" s="64"/>
      <c r="F1" s="64"/>
      <c r="G1" s="64"/>
    </row>
    <row r="2" spans="1:7" ht="15" x14ac:dyDescent="0.25">
      <c r="A2" s="64" t="s">
        <v>50</v>
      </c>
      <c r="B2" s="64"/>
      <c r="C2" s="64"/>
      <c r="D2" s="64"/>
      <c r="E2" s="64"/>
      <c r="F2" s="64"/>
      <c r="G2" s="64"/>
    </row>
    <row r="4" spans="1:7" x14ac:dyDescent="0.2">
      <c r="A4" s="1" t="s">
        <v>0</v>
      </c>
      <c r="C4" s="2"/>
      <c r="D4" s="2"/>
      <c r="E4" s="2"/>
      <c r="F4" s="2"/>
      <c r="G4" s="2"/>
    </row>
    <row r="5" spans="1:7" x14ac:dyDescent="0.2">
      <c r="C5" s="1" t="s">
        <v>1</v>
      </c>
    </row>
    <row r="7" spans="1:7" x14ac:dyDescent="0.2">
      <c r="A7" s="1" t="s">
        <v>2</v>
      </c>
      <c r="C7" s="3"/>
      <c r="D7" s="3"/>
      <c r="E7" s="3"/>
      <c r="F7" s="3"/>
      <c r="G7" s="3"/>
    </row>
    <row r="8" spans="1:7" x14ac:dyDescent="0.2">
      <c r="C8" s="1" t="s">
        <v>3</v>
      </c>
    </row>
    <row r="10" spans="1:7" ht="15.75" thickBot="1" x14ac:dyDescent="0.3">
      <c r="A10" s="65" t="s">
        <v>4</v>
      </c>
      <c r="B10" s="66"/>
      <c r="C10" s="66"/>
      <c r="D10" s="66"/>
      <c r="E10" s="66"/>
      <c r="F10" s="66"/>
      <c r="G10" s="67"/>
    </row>
    <row r="11" spans="1:7" x14ac:dyDescent="0.2">
      <c r="A11" s="4" t="s">
        <v>6</v>
      </c>
      <c r="B11" s="5"/>
      <c r="C11" s="6"/>
      <c r="D11" s="68"/>
      <c r="E11" s="68"/>
      <c r="F11" s="68"/>
      <c r="G11" s="69"/>
    </row>
    <row r="12" spans="1:7" ht="15" thickBot="1" x14ac:dyDescent="0.25">
      <c r="A12" s="7" t="s">
        <v>5</v>
      </c>
      <c r="B12" s="8"/>
      <c r="C12" s="9"/>
      <c r="D12" s="70">
        <f>D11*0.13</f>
        <v>0</v>
      </c>
      <c r="E12" s="70"/>
      <c r="F12" s="70"/>
      <c r="G12" s="71"/>
    </row>
    <row r="14" spans="1:7" x14ac:dyDescent="0.2">
      <c r="A14" s="10"/>
      <c r="B14" s="10"/>
      <c r="C14" s="10"/>
      <c r="D14" s="10"/>
      <c r="E14" s="10"/>
    </row>
    <row r="15" spans="1:7" s="25" customFormat="1" ht="14.25" customHeight="1" x14ac:dyDescent="0.25">
      <c r="A15" s="25" t="s">
        <v>51</v>
      </c>
      <c r="B15" s="25" t="s">
        <v>52</v>
      </c>
      <c r="C15" s="25" t="s">
        <v>53</v>
      </c>
      <c r="D15" s="26" t="s">
        <v>54</v>
      </c>
      <c r="E15" s="25" t="s">
        <v>55</v>
      </c>
      <c r="F15" s="25" t="s">
        <v>56</v>
      </c>
      <c r="G15" s="25" t="s">
        <v>57</v>
      </c>
    </row>
    <row r="16" spans="1:7" s="25" customFormat="1" x14ac:dyDescent="0.25">
      <c r="A16" s="25">
        <v>1</v>
      </c>
      <c r="C16" s="25" t="s">
        <v>58</v>
      </c>
      <c r="D16" s="28">
        <v>1</v>
      </c>
      <c r="E16" s="25" t="s">
        <v>59</v>
      </c>
    </row>
    <row r="17" spans="1:5" s="25" customFormat="1" x14ac:dyDescent="0.25">
      <c r="A17" s="25">
        <v>2</v>
      </c>
      <c r="C17" s="25" t="s">
        <v>60</v>
      </c>
      <c r="D17" s="28">
        <v>1</v>
      </c>
      <c r="E17" s="25" t="s">
        <v>59</v>
      </c>
    </row>
    <row r="18" spans="1:5" s="25" customFormat="1" x14ac:dyDescent="0.25">
      <c r="A18" s="25">
        <v>3</v>
      </c>
      <c r="C18" s="25" t="s">
        <v>61</v>
      </c>
      <c r="D18" s="28">
        <v>1</v>
      </c>
      <c r="E18" s="25" t="s">
        <v>59</v>
      </c>
    </row>
    <row r="19" spans="1:5" s="25" customFormat="1" x14ac:dyDescent="0.25">
      <c r="A19" s="25">
        <v>4</v>
      </c>
      <c r="C19" s="25" t="s">
        <v>62</v>
      </c>
      <c r="D19" s="28">
        <v>1</v>
      </c>
      <c r="E19" s="25" t="s">
        <v>63</v>
      </c>
    </row>
    <row r="20" spans="1:5" s="25" customFormat="1" x14ac:dyDescent="0.25">
      <c r="A20" s="25">
        <v>5</v>
      </c>
      <c r="C20" s="25" t="s">
        <v>27</v>
      </c>
      <c r="D20" s="28">
        <v>1</v>
      </c>
      <c r="E20" s="25" t="s">
        <v>63</v>
      </c>
    </row>
    <row r="21" spans="1:5" s="25" customFormat="1" x14ac:dyDescent="0.25">
      <c r="A21" s="25">
        <v>6</v>
      </c>
      <c r="C21" s="25" t="s">
        <v>23</v>
      </c>
      <c r="D21" s="28">
        <v>1</v>
      </c>
      <c r="E21" s="25" t="s">
        <v>63</v>
      </c>
    </row>
    <row r="22" spans="1:5" s="25" customFormat="1" x14ac:dyDescent="0.25">
      <c r="A22" s="25">
        <v>7</v>
      </c>
      <c r="C22" s="25" t="s">
        <v>64</v>
      </c>
      <c r="D22" s="28">
        <v>1</v>
      </c>
      <c r="E22" s="25" t="s">
        <v>63</v>
      </c>
    </row>
    <row r="23" spans="1:5" s="25" customFormat="1" x14ac:dyDescent="0.25">
      <c r="A23" s="25">
        <v>8</v>
      </c>
      <c r="C23" s="25" t="s">
        <v>65</v>
      </c>
      <c r="E23" s="25" t="s">
        <v>63</v>
      </c>
    </row>
    <row r="24" spans="1:5" s="25" customFormat="1" x14ac:dyDescent="0.25">
      <c r="A24" s="25">
        <v>9</v>
      </c>
      <c r="B24" s="25" t="s">
        <v>66</v>
      </c>
      <c r="C24" s="25" t="s">
        <v>67</v>
      </c>
      <c r="D24" s="28">
        <v>1</v>
      </c>
      <c r="E24" s="25" t="s">
        <v>63</v>
      </c>
    </row>
    <row r="25" spans="1:5" s="25" customFormat="1" x14ac:dyDescent="0.25">
      <c r="A25" s="25">
        <v>10</v>
      </c>
      <c r="B25" s="25" t="s">
        <v>68</v>
      </c>
      <c r="C25" s="25" t="s">
        <v>69</v>
      </c>
      <c r="D25" s="29">
        <v>6600</v>
      </c>
      <c r="E25" s="25" t="s">
        <v>70</v>
      </c>
    </row>
    <row r="26" spans="1:5" s="25" customFormat="1" x14ac:dyDescent="0.25">
      <c r="A26" s="25">
        <v>11</v>
      </c>
      <c r="B26" s="25" t="s">
        <v>71</v>
      </c>
      <c r="C26" s="25" t="s">
        <v>72</v>
      </c>
      <c r="D26" s="25">
        <v>758</v>
      </c>
      <c r="E26" s="25" t="s">
        <v>73</v>
      </c>
    </row>
    <row r="27" spans="1:5" s="25" customFormat="1" x14ac:dyDescent="0.25">
      <c r="A27" s="25">
        <v>12</v>
      </c>
      <c r="B27" s="25" t="s">
        <v>71</v>
      </c>
      <c r="C27" s="25" t="s">
        <v>74</v>
      </c>
      <c r="D27" s="25">
        <v>955</v>
      </c>
      <c r="E27" s="25" t="s">
        <v>73</v>
      </c>
    </row>
    <row r="28" spans="1:5" s="25" customFormat="1" x14ac:dyDescent="0.25">
      <c r="A28" s="25">
        <v>13</v>
      </c>
      <c r="B28" s="25" t="s">
        <v>75</v>
      </c>
      <c r="C28" s="25" t="s">
        <v>76</v>
      </c>
      <c r="D28" s="29">
        <v>6683</v>
      </c>
      <c r="E28" s="25" t="s">
        <v>77</v>
      </c>
    </row>
    <row r="29" spans="1:5" s="25" customFormat="1" x14ac:dyDescent="0.25">
      <c r="A29" s="25">
        <v>14</v>
      </c>
      <c r="B29" s="25" t="s">
        <v>78</v>
      </c>
      <c r="C29" s="25" t="s">
        <v>79</v>
      </c>
      <c r="D29" s="29">
        <v>5150</v>
      </c>
      <c r="E29" s="25" t="s">
        <v>73</v>
      </c>
    </row>
    <row r="30" spans="1:5" s="25" customFormat="1" x14ac:dyDescent="0.25">
      <c r="A30" s="25">
        <v>15</v>
      </c>
      <c r="B30" s="25" t="s">
        <v>78</v>
      </c>
      <c r="C30" s="25" t="s">
        <v>80</v>
      </c>
      <c r="D30" s="29">
        <v>12019</v>
      </c>
      <c r="E30" s="25" t="s">
        <v>73</v>
      </c>
    </row>
    <row r="31" spans="1:5" s="25" customFormat="1" x14ac:dyDescent="0.25">
      <c r="A31" s="25">
        <v>16</v>
      </c>
      <c r="B31" s="25" t="s">
        <v>81</v>
      </c>
      <c r="C31" s="25" t="s">
        <v>82</v>
      </c>
      <c r="D31" s="25">
        <v>149</v>
      </c>
      <c r="E31" s="25" t="s">
        <v>77</v>
      </c>
    </row>
    <row r="32" spans="1:5" s="25" customFormat="1" x14ac:dyDescent="0.25">
      <c r="A32" s="25">
        <v>17</v>
      </c>
      <c r="B32" s="25" t="s">
        <v>83</v>
      </c>
      <c r="C32" s="25" t="s">
        <v>84</v>
      </c>
      <c r="D32" s="25">
        <v>436</v>
      </c>
      <c r="E32" s="25" t="s">
        <v>85</v>
      </c>
    </row>
    <row r="33" spans="1:5" s="25" customFormat="1" x14ac:dyDescent="0.25">
      <c r="A33" s="25">
        <v>18</v>
      </c>
      <c r="B33" s="25" t="s">
        <v>86</v>
      </c>
      <c r="C33" s="25" t="s">
        <v>87</v>
      </c>
      <c r="D33" s="25">
        <v>335</v>
      </c>
      <c r="E33" s="25" t="s">
        <v>77</v>
      </c>
    </row>
    <row r="34" spans="1:5" s="25" customFormat="1" x14ac:dyDescent="0.25">
      <c r="A34" s="25">
        <v>19</v>
      </c>
      <c r="B34" s="25" t="s">
        <v>88</v>
      </c>
      <c r="C34" s="25" t="s">
        <v>89</v>
      </c>
      <c r="D34" s="25">
        <v>755</v>
      </c>
      <c r="E34" s="25" t="s">
        <v>85</v>
      </c>
    </row>
    <row r="35" spans="1:5" s="25" customFormat="1" x14ac:dyDescent="0.25">
      <c r="A35" s="25">
        <v>20</v>
      </c>
      <c r="B35" s="25" t="s">
        <v>90</v>
      </c>
      <c r="C35" s="25" t="s">
        <v>91</v>
      </c>
      <c r="D35" s="25">
        <v>2</v>
      </c>
      <c r="E35" s="25" t="s">
        <v>92</v>
      </c>
    </row>
    <row r="36" spans="1:5" s="25" customFormat="1" x14ac:dyDescent="0.25">
      <c r="A36" s="25">
        <v>21</v>
      </c>
      <c r="B36" s="25" t="s">
        <v>90</v>
      </c>
      <c r="C36" s="25" t="s">
        <v>93</v>
      </c>
      <c r="D36" s="25">
        <v>5</v>
      </c>
      <c r="E36" s="25" t="s">
        <v>92</v>
      </c>
    </row>
    <row r="37" spans="1:5" s="25" customFormat="1" x14ac:dyDescent="0.25">
      <c r="A37" s="25">
        <v>22</v>
      </c>
      <c r="B37" s="25" t="s">
        <v>90</v>
      </c>
      <c r="C37" s="25" t="s">
        <v>94</v>
      </c>
      <c r="D37" s="25">
        <v>1</v>
      </c>
      <c r="E37" s="25" t="s">
        <v>92</v>
      </c>
    </row>
    <row r="38" spans="1:5" s="25" customFormat="1" x14ac:dyDescent="0.25">
      <c r="A38" s="25">
        <v>23</v>
      </c>
      <c r="B38" s="25" t="s">
        <v>95</v>
      </c>
      <c r="C38" s="25" t="s">
        <v>96</v>
      </c>
      <c r="D38" s="25">
        <v>37</v>
      </c>
      <c r="E38" s="25" t="s">
        <v>85</v>
      </c>
    </row>
    <row r="39" spans="1:5" s="25" customFormat="1" x14ac:dyDescent="0.25">
      <c r="A39" s="25">
        <v>24</v>
      </c>
      <c r="B39" s="25" t="s">
        <v>95</v>
      </c>
      <c r="C39" s="25" t="s">
        <v>97</v>
      </c>
      <c r="D39" s="25">
        <v>145</v>
      </c>
      <c r="E39" s="25" t="s">
        <v>85</v>
      </c>
    </row>
    <row r="40" spans="1:5" s="25" customFormat="1" x14ac:dyDescent="0.25">
      <c r="A40" s="25">
        <v>25</v>
      </c>
      <c r="B40" s="25" t="s">
        <v>95</v>
      </c>
      <c r="C40" s="25" t="s">
        <v>98</v>
      </c>
      <c r="D40" s="25">
        <v>212</v>
      </c>
      <c r="E40" s="25" t="s">
        <v>85</v>
      </c>
    </row>
    <row r="41" spans="1:5" s="25" customFormat="1" x14ac:dyDescent="0.25">
      <c r="A41" s="25">
        <v>26</v>
      </c>
      <c r="B41" s="25" t="s">
        <v>99</v>
      </c>
      <c r="C41" s="25" t="s">
        <v>100</v>
      </c>
      <c r="D41" s="25">
        <v>6</v>
      </c>
      <c r="E41" s="25" t="s">
        <v>92</v>
      </c>
    </row>
    <row r="42" spans="1:5" s="25" customFormat="1" x14ac:dyDescent="0.25">
      <c r="A42" s="25">
        <v>27</v>
      </c>
      <c r="B42" s="25" t="s">
        <v>99</v>
      </c>
      <c r="C42" s="25" t="s">
        <v>101</v>
      </c>
      <c r="D42" s="25">
        <v>152</v>
      </c>
      <c r="E42" s="25" t="s">
        <v>85</v>
      </c>
    </row>
    <row r="43" spans="1:5" s="25" customFormat="1" x14ac:dyDescent="0.25">
      <c r="A43" s="25">
        <v>28</v>
      </c>
      <c r="B43" s="25" t="s">
        <v>99</v>
      </c>
      <c r="C43" s="25" t="s">
        <v>102</v>
      </c>
      <c r="D43" s="29">
        <v>6284</v>
      </c>
      <c r="E43" s="25" t="s">
        <v>77</v>
      </c>
    </row>
    <row r="44" spans="1:5" s="25" customFormat="1" x14ac:dyDescent="0.25">
      <c r="A44" s="25">
        <v>29</v>
      </c>
      <c r="B44" s="25" t="s">
        <v>99</v>
      </c>
      <c r="C44" s="25" t="s">
        <v>103</v>
      </c>
      <c r="D44" s="25">
        <v>87</v>
      </c>
      <c r="E44" s="25" t="s">
        <v>77</v>
      </c>
    </row>
    <row r="45" spans="1:5" s="25" customFormat="1" x14ac:dyDescent="0.25">
      <c r="A45" s="25">
        <v>30</v>
      </c>
      <c r="B45" s="25" t="s">
        <v>99</v>
      </c>
      <c r="C45" s="25" t="s">
        <v>104</v>
      </c>
      <c r="D45" s="25">
        <v>572</v>
      </c>
      <c r="E45" s="25" t="s">
        <v>85</v>
      </c>
    </row>
    <row r="46" spans="1:5" s="25" customFormat="1" x14ac:dyDescent="0.25">
      <c r="A46" s="25">
        <v>31</v>
      </c>
      <c r="B46" s="25" t="s">
        <v>99</v>
      </c>
      <c r="C46" s="25" t="s">
        <v>105</v>
      </c>
      <c r="D46" s="25">
        <v>553</v>
      </c>
      <c r="E46" s="25" t="s">
        <v>77</v>
      </c>
    </row>
    <row r="47" spans="1:5" s="25" customFormat="1" x14ac:dyDescent="0.25">
      <c r="A47" s="25">
        <v>32</v>
      </c>
      <c r="B47" s="25" t="s">
        <v>99</v>
      </c>
      <c r="C47" s="25" t="s">
        <v>106</v>
      </c>
      <c r="D47" s="25">
        <v>2</v>
      </c>
      <c r="E47" s="25" t="s">
        <v>92</v>
      </c>
    </row>
    <row r="48" spans="1:5" s="25" customFormat="1" x14ac:dyDescent="0.25">
      <c r="A48" s="25">
        <v>33</v>
      </c>
      <c r="B48" s="25" t="s">
        <v>99</v>
      </c>
      <c r="C48" s="25" t="s">
        <v>107</v>
      </c>
      <c r="D48" s="25">
        <v>3</v>
      </c>
      <c r="E48" s="25" t="s">
        <v>92</v>
      </c>
    </row>
    <row r="49" spans="1:5" s="25" customFormat="1" x14ac:dyDescent="0.25">
      <c r="A49" s="25">
        <v>34</v>
      </c>
      <c r="B49" s="25" t="s">
        <v>99</v>
      </c>
      <c r="C49" s="25" t="s">
        <v>108</v>
      </c>
      <c r="D49" s="25">
        <v>2</v>
      </c>
      <c r="E49" s="25" t="s">
        <v>92</v>
      </c>
    </row>
    <row r="50" spans="1:5" s="25" customFormat="1" x14ac:dyDescent="0.25">
      <c r="A50" s="25">
        <v>35</v>
      </c>
      <c r="B50" s="25" t="s">
        <v>109</v>
      </c>
      <c r="C50" s="25" t="s">
        <v>110</v>
      </c>
      <c r="D50" s="25">
        <v>15</v>
      </c>
      <c r="E50" s="25" t="s">
        <v>92</v>
      </c>
    </row>
    <row r="51" spans="1:5" s="25" customFormat="1" x14ac:dyDescent="0.25">
      <c r="A51" s="25">
        <v>36</v>
      </c>
      <c r="B51" s="25" t="s">
        <v>111</v>
      </c>
      <c r="C51" s="25" t="s">
        <v>112</v>
      </c>
      <c r="D51" s="29">
        <v>6926</v>
      </c>
      <c r="E51" s="25" t="s">
        <v>77</v>
      </c>
    </row>
    <row r="52" spans="1:5" s="25" customFormat="1" x14ac:dyDescent="0.25">
      <c r="A52" s="25">
        <v>37</v>
      </c>
      <c r="B52" s="25" t="s">
        <v>111</v>
      </c>
      <c r="C52" s="25" t="s">
        <v>113</v>
      </c>
      <c r="D52" s="29">
        <v>6926</v>
      </c>
      <c r="E52" s="25" t="s">
        <v>77</v>
      </c>
    </row>
    <row r="53" spans="1:5" s="25" customFormat="1" x14ac:dyDescent="0.25">
      <c r="A53" s="25">
        <v>38</v>
      </c>
      <c r="B53" s="25" t="s">
        <v>114</v>
      </c>
      <c r="C53" s="25" t="s">
        <v>115</v>
      </c>
      <c r="D53" s="25">
        <v>7</v>
      </c>
      <c r="E53" s="25" t="s">
        <v>92</v>
      </c>
    </row>
    <row r="54" spans="1:5" s="25" customFormat="1" x14ac:dyDescent="0.25">
      <c r="A54" s="25">
        <v>39</v>
      </c>
      <c r="B54" s="25" t="s">
        <v>116</v>
      </c>
      <c r="C54" s="25" t="s">
        <v>117</v>
      </c>
      <c r="D54" s="28">
        <v>1</v>
      </c>
      <c r="E54" s="25" t="s">
        <v>63</v>
      </c>
    </row>
    <row r="55" spans="1:5" s="25" customFormat="1" x14ac:dyDescent="0.25">
      <c r="A55" s="25">
        <v>40</v>
      </c>
      <c r="B55" s="25" t="s">
        <v>118</v>
      </c>
      <c r="C55" s="25" t="s">
        <v>119</v>
      </c>
      <c r="D55" s="25">
        <v>755</v>
      </c>
      <c r="E55" s="25" t="s">
        <v>85</v>
      </c>
    </row>
    <row r="56" spans="1:5" s="25" customFormat="1" x14ac:dyDescent="0.25">
      <c r="A56" s="25">
        <v>41</v>
      </c>
      <c r="B56" s="25" t="s">
        <v>118</v>
      </c>
      <c r="C56" s="25" t="s">
        <v>120</v>
      </c>
      <c r="D56" s="25">
        <v>7</v>
      </c>
      <c r="E56" s="25" t="s">
        <v>92</v>
      </c>
    </row>
    <row r="57" spans="1:5" s="25" customFormat="1" x14ac:dyDescent="0.25">
      <c r="A57" s="25">
        <v>42</v>
      </c>
      <c r="B57" s="25" t="s">
        <v>121</v>
      </c>
      <c r="C57" s="25" t="s">
        <v>122</v>
      </c>
      <c r="D57" s="25">
        <v>122</v>
      </c>
      <c r="E57" s="25" t="s">
        <v>123</v>
      </c>
    </row>
    <row r="58" spans="1:5" s="25" customFormat="1" x14ac:dyDescent="0.25">
      <c r="A58" s="25">
        <v>43</v>
      </c>
      <c r="B58" s="25" t="s">
        <v>124</v>
      </c>
      <c r="C58" s="25" t="s">
        <v>125</v>
      </c>
      <c r="D58" s="29">
        <v>1222</v>
      </c>
      <c r="E58" s="25" t="s">
        <v>77</v>
      </c>
    </row>
    <row r="59" spans="1:5" s="25" customFormat="1" x14ac:dyDescent="0.25">
      <c r="A59" s="25">
        <v>44</v>
      </c>
      <c r="C59" s="25" t="s">
        <v>196</v>
      </c>
      <c r="D59" s="29">
        <v>25</v>
      </c>
      <c r="E59" s="25" t="s">
        <v>92</v>
      </c>
    </row>
    <row r="60" spans="1:5" s="25" customFormat="1" x14ac:dyDescent="0.25">
      <c r="A60" s="25">
        <v>45</v>
      </c>
      <c r="C60" s="25" t="s">
        <v>126</v>
      </c>
      <c r="D60" s="87">
        <v>15</v>
      </c>
      <c r="E60" s="25" t="s">
        <v>92</v>
      </c>
    </row>
    <row r="61" spans="1:5" s="25" customFormat="1" x14ac:dyDescent="0.25">
      <c r="A61" s="25">
        <v>46</v>
      </c>
      <c r="C61" s="86"/>
      <c r="D61" s="87"/>
      <c r="E61" s="86"/>
    </row>
    <row r="62" spans="1:5" s="25" customFormat="1" x14ac:dyDescent="0.25">
      <c r="A62" s="25">
        <v>47</v>
      </c>
      <c r="C62" s="25" t="s">
        <v>127</v>
      </c>
      <c r="D62" s="28">
        <v>1</v>
      </c>
      <c r="E62" s="25" t="s">
        <v>63</v>
      </c>
    </row>
    <row r="63" spans="1:5" s="25" customFormat="1" x14ac:dyDescent="0.25">
      <c r="A63" s="25">
        <v>48</v>
      </c>
      <c r="C63" s="25" t="s">
        <v>128</v>
      </c>
      <c r="D63" s="39">
        <v>1366</v>
      </c>
      <c r="E63" s="25" t="s">
        <v>85</v>
      </c>
    </row>
    <row r="64" spans="1:5" s="25" customFormat="1" x14ac:dyDescent="0.25">
      <c r="A64" s="25">
        <v>49</v>
      </c>
      <c r="C64" s="25" t="s">
        <v>190</v>
      </c>
      <c r="D64" s="39">
        <v>500</v>
      </c>
      <c r="E64" s="25" t="s">
        <v>85</v>
      </c>
    </row>
    <row r="65" spans="1:5" s="25" customFormat="1" x14ac:dyDescent="0.25">
      <c r="A65" s="25">
        <v>50</v>
      </c>
      <c r="C65" s="25" t="s">
        <v>129</v>
      </c>
      <c r="D65" s="28">
        <v>1</v>
      </c>
      <c r="E65" s="25" t="s">
        <v>63</v>
      </c>
    </row>
    <row r="66" spans="1:5" s="25" customFormat="1" x14ac:dyDescent="0.25">
      <c r="A66" s="25">
        <v>51</v>
      </c>
      <c r="C66" s="25" t="s">
        <v>130</v>
      </c>
      <c r="D66" s="28">
        <v>1</v>
      </c>
      <c r="E66" s="25" t="s">
        <v>63</v>
      </c>
    </row>
    <row r="67" spans="1:5" s="25" customFormat="1" x14ac:dyDescent="0.25">
      <c r="A67" s="25">
        <v>52</v>
      </c>
      <c r="C67" s="25" t="s">
        <v>131</v>
      </c>
      <c r="D67" s="28">
        <v>1</v>
      </c>
      <c r="E67" s="25" t="s">
        <v>63</v>
      </c>
    </row>
    <row r="68" spans="1:5" s="25" customFormat="1" x14ac:dyDescent="0.25">
      <c r="A68" s="25">
        <v>53</v>
      </c>
      <c r="C68" s="25" t="s">
        <v>132</v>
      </c>
      <c r="D68" s="28">
        <v>1</v>
      </c>
      <c r="E68" s="25" t="s">
        <v>63</v>
      </c>
    </row>
    <row r="69" spans="1:5" s="25" customFormat="1" x14ac:dyDescent="0.25">
      <c r="A69" s="25">
        <v>54</v>
      </c>
      <c r="B69" s="25" t="s">
        <v>133</v>
      </c>
      <c r="C69" s="25" t="s">
        <v>189</v>
      </c>
      <c r="D69" s="25">
        <v>8</v>
      </c>
      <c r="E69" s="25" t="s">
        <v>92</v>
      </c>
    </row>
    <row r="70" spans="1:5" s="25" customFormat="1" x14ac:dyDescent="0.25">
      <c r="A70" s="25">
        <v>55</v>
      </c>
      <c r="B70" s="25" t="s">
        <v>134</v>
      </c>
      <c r="C70" s="25" t="s">
        <v>135</v>
      </c>
      <c r="D70" s="25">
        <v>600</v>
      </c>
      <c r="E70" s="25" t="s">
        <v>85</v>
      </c>
    </row>
    <row r="71" spans="1:5" s="25" customFormat="1" x14ac:dyDescent="0.25">
      <c r="A71" s="25">
        <v>56</v>
      </c>
      <c r="B71" s="25" t="s">
        <v>136</v>
      </c>
      <c r="C71" s="25" t="s">
        <v>137</v>
      </c>
      <c r="D71" s="25">
        <v>885</v>
      </c>
      <c r="E71" s="25" t="s">
        <v>85</v>
      </c>
    </row>
    <row r="72" spans="1:5" s="25" customFormat="1" x14ac:dyDescent="0.25">
      <c r="A72" s="25">
        <v>57</v>
      </c>
      <c r="B72" s="25" t="s">
        <v>136</v>
      </c>
      <c r="C72" s="25" t="s">
        <v>138</v>
      </c>
      <c r="D72" s="29">
        <v>1140</v>
      </c>
      <c r="E72" s="25" t="s">
        <v>85</v>
      </c>
    </row>
    <row r="73" spans="1:5" s="25" customFormat="1" x14ac:dyDescent="0.25">
      <c r="A73" s="25">
        <v>58</v>
      </c>
      <c r="B73" s="25" t="s">
        <v>136</v>
      </c>
      <c r="C73" s="25" t="s">
        <v>139</v>
      </c>
      <c r="D73" s="25">
        <v>90</v>
      </c>
      <c r="E73" s="25" t="s">
        <v>85</v>
      </c>
    </row>
    <row r="74" spans="1:5" s="25" customFormat="1" x14ac:dyDescent="0.25">
      <c r="A74" s="25">
        <v>59</v>
      </c>
      <c r="B74" s="25" t="s">
        <v>136</v>
      </c>
      <c r="C74" s="25" t="s">
        <v>140</v>
      </c>
      <c r="D74" s="25">
        <v>180</v>
      </c>
      <c r="E74" s="25" t="s">
        <v>85</v>
      </c>
    </row>
    <row r="75" spans="1:5" s="25" customFormat="1" x14ac:dyDescent="0.25">
      <c r="A75" s="25">
        <v>60</v>
      </c>
      <c r="B75" s="25" t="s">
        <v>141</v>
      </c>
      <c r="C75" s="25" t="s">
        <v>142</v>
      </c>
      <c r="D75" s="25">
        <v>3</v>
      </c>
      <c r="E75" s="25" t="s">
        <v>92</v>
      </c>
    </row>
    <row r="76" spans="1:5" s="25" customFormat="1" x14ac:dyDescent="0.25">
      <c r="A76" s="25">
        <v>61</v>
      </c>
      <c r="B76" s="25" t="s">
        <v>141</v>
      </c>
      <c r="C76" s="25" t="s">
        <v>143</v>
      </c>
      <c r="D76" s="25">
        <v>475</v>
      </c>
      <c r="E76" s="25" t="s">
        <v>85</v>
      </c>
    </row>
    <row r="77" spans="1:5" s="25" customFormat="1" x14ac:dyDescent="0.25">
      <c r="A77" s="25">
        <v>62</v>
      </c>
      <c r="B77" s="25" t="s">
        <v>141</v>
      </c>
      <c r="C77" s="25" t="s">
        <v>144</v>
      </c>
      <c r="D77" s="25">
        <v>3</v>
      </c>
      <c r="E77" s="25" t="s">
        <v>85</v>
      </c>
    </row>
    <row r="78" spans="1:5" s="25" customFormat="1" x14ac:dyDescent="0.25">
      <c r="A78" s="25">
        <v>63</v>
      </c>
      <c r="B78" s="25" t="s">
        <v>145</v>
      </c>
      <c r="C78" s="25" t="s">
        <v>146</v>
      </c>
      <c r="D78" s="28">
        <v>1</v>
      </c>
      <c r="E78" s="25" t="s">
        <v>63</v>
      </c>
    </row>
    <row r="79" spans="1:5" s="25" customFormat="1" x14ac:dyDescent="0.25">
      <c r="A79" s="25">
        <v>64</v>
      </c>
      <c r="B79" s="25" t="s">
        <v>147</v>
      </c>
      <c r="C79" s="25" t="s">
        <v>148</v>
      </c>
      <c r="D79" s="25">
        <v>1</v>
      </c>
      <c r="E79" s="25" t="s">
        <v>92</v>
      </c>
    </row>
    <row r="80" spans="1:5" s="25" customFormat="1" x14ac:dyDescent="0.25">
      <c r="A80" s="25">
        <v>65</v>
      </c>
      <c r="B80" s="25" t="s">
        <v>149</v>
      </c>
      <c r="C80" s="25" t="s">
        <v>150</v>
      </c>
      <c r="D80" s="25">
        <v>12</v>
      </c>
      <c r="E80" s="25" t="s">
        <v>92</v>
      </c>
    </row>
    <row r="81" spans="1:7" s="25" customFormat="1" x14ac:dyDescent="0.25">
      <c r="A81" s="25">
        <v>66</v>
      </c>
      <c r="B81" s="25" t="s">
        <v>151</v>
      </c>
      <c r="C81" s="25" t="s">
        <v>152</v>
      </c>
      <c r="D81" s="25">
        <v>12</v>
      </c>
      <c r="E81" s="25" t="s">
        <v>92</v>
      </c>
    </row>
    <row r="82" spans="1:7" s="25" customFormat="1" x14ac:dyDescent="0.25">
      <c r="A82" s="25">
        <v>67</v>
      </c>
      <c r="B82" s="25" t="s">
        <v>153</v>
      </c>
      <c r="C82" s="25" t="s">
        <v>154</v>
      </c>
      <c r="D82" s="25">
        <v>15</v>
      </c>
      <c r="E82" s="25" t="s">
        <v>92</v>
      </c>
    </row>
    <row r="83" spans="1:7" s="25" customFormat="1" ht="15" x14ac:dyDescent="0.25">
      <c r="A83" s="30"/>
      <c r="B83" s="30"/>
      <c r="C83" s="46" t="s">
        <v>210</v>
      </c>
      <c r="D83" s="30"/>
      <c r="E83" s="30"/>
      <c r="F83" s="30"/>
      <c r="G83" s="30"/>
    </row>
    <row r="84" spans="1:7" s="25" customFormat="1" x14ac:dyDescent="0.25">
      <c r="A84" s="30">
        <v>68</v>
      </c>
      <c r="B84" s="25" t="s">
        <v>86</v>
      </c>
      <c r="C84" s="25" t="s">
        <v>87</v>
      </c>
      <c r="D84" s="25">
        <v>280</v>
      </c>
      <c r="E84" s="25" t="s">
        <v>77</v>
      </c>
      <c r="F84" s="30"/>
      <c r="G84" s="30"/>
    </row>
    <row r="85" spans="1:7" s="25" customFormat="1" x14ac:dyDescent="0.25">
      <c r="A85" s="30">
        <v>69</v>
      </c>
      <c r="B85" s="25" t="s">
        <v>99</v>
      </c>
      <c r="C85" s="25" t="s">
        <v>105</v>
      </c>
      <c r="D85" s="25">
        <v>280</v>
      </c>
      <c r="E85" s="25" t="s">
        <v>77</v>
      </c>
      <c r="F85" s="30"/>
      <c r="G85" s="30"/>
    </row>
    <row r="86" spans="1:7" s="25" customFormat="1" x14ac:dyDescent="0.25">
      <c r="A86" s="30">
        <v>70</v>
      </c>
      <c r="B86" s="25" t="s">
        <v>99</v>
      </c>
      <c r="C86" s="25" t="s">
        <v>104</v>
      </c>
      <c r="D86" s="25">
        <v>125</v>
      </c>
      <c r="E86" s="25" t="s">
        <v>85</v>
      </c>
      <c r="F86" s="30"/>
      <c r="G86" s="30"/>
    </row>
    <row r="87" spans="1:7" s="25" customFormat="1" x14ac:dyDescent="0.25">
      <c r="A87" s="30">
        <v>71</v>
      </c>
      <c r="B87" s="25" t="s">
        <v>78</v>
      </c>
      <c r="C87" s="25" t="s">
        <v>79</v>
      </c>
      <c r="D87" s="29">
        <v>100</v>
      </c>
      <c r="E87" s="25" t="s">
        <v>73</v>
      </c>
      <c r="F87" s="30"/>
      <c r="G87" s="30"/>
    </row>
    <row r="88" spans="1:7" s="25" customFormat="1" x14ac:dyDescent="0.25">
      <c r="A88" s="30"/>
      <c r="B88" s="25" t="s">
        <v>83</v>
      </c>
      <c r="C88" s="25" t="s">
        <v>209</v>
      </c>
      <c r="D88" s="25">
        <v>436</v>
      </c>
      <c r="E88" s="25" t="s">
        <v>85</v>
      </c>
      <c r="F88" s="30"/>
      <c r="G88" s="30"/>
    </row>
    <row r="89" spans="1:7" s="25" customFormat="1" x14ac:dyDescent="0.25">
      <c r="A89" s="30"/>
      <c r="B89" s="30"/>
      <c r="C89" s="30"/>
      <c r="D89" s="47"/>
      <c r="E89" s="30"/>
      <c r="F89" s="30"/>
      <c r="G89" s="30"/>
    </row>
    <row r="90" spans="1:7" s="25" customFormat="1" ht="15" x14ac:dyDescent="0.25">
      <c r="A90" s="30"/>
      <c r="B90" s="30"/>
      <c r="C90" s="46" t="s">
        <v>216</v>
      </c>
      <c r="D90" s="30"/>
      <c r="E90" s="30"/>
      <c r="F90" s="30"/>
      <c r="G90" s="30"/>
    </row>
    <row r="91" spans="1:7" s="25" customFormat="1" x14ac:dyDescent="0.25">
      <c r="A91" s="30">
        <v>72</v>
      </c>
      <c r="C91" s="25" t="s">
        <v>69</v>
      </c>
      <c r="D91" s="30">
        <v>30</v>
      </c>
      <c r="E91" s="25" t="s">
        <v>70</v>
      </c>
      <c r="F91" s="30"/>
      <c r="G91" s="30"/>
    </row>
    <row r="92" spans="1:7" s="25" customFormat="1" x14ac:dyDescent="0.25">
      <c r="A92" s="30">
        <v>73</v>
      </c>
      <c r="B92" s="25" t="s">
        <v>71</v>
      </c>
      <c r="C92" s="25" t="s">
        <v>72</v>
      </c>
      <c r="D92" s="30">
        <v>4</v>
      </c>
      <c r="E92" s="30" t="s">
        <v>208</v>
      </c>
      <c r="F92" s="30"/>
      <c r="G92" s="30"/>
    </row>
    <row r="93" spans="1:7" s="25" customFormat="1" x14ac:dyDescent="0.25">
      <c r="A93" s="30">
        <v>75</v>
      </c>
      <c r="B93" s="25" t="s">
        <v>78</v>
      </c>
      <c r="C93" s="25" t="s">
        <v>79</v>
      </c>
      <c r="D93" s="30">
        <v>11</v>
      </c>
      <c r="E93" s="25" t="s">
        <v>208</v>
      </c>
      <c r="F93" s="30"/>
      <c r="G93" s="30"/>
    </row>
    <row r="94" spans="1:7" s="25" customFormat="1" x14ac:dyDescent="0.25">
      <c r="A94" s="30">
        <v>76</v>
      </c>
      <c r="B94" s="25" t="s">
        <v>83</v>
      </c>
      <c r="C94" s="25" t="s">
        <v>211</v>
      </c>
      <c r="D94" s="29">
        <v>46</v>
      </c>
      <c r="E94" s="25" t="s">
        <v>208</v>
      </c>
      <c r="F94" s="30"/>
      <c r="G94" s="30"/>
    </row>
    <row r="95" spans="1:7" s="25" customFormat="1" x14ac:dyDescent="0.25">
      <c r="A95" s="30">
        <v>77</v>
      </c>
      <c r="B95" s="25" t="s">
        <v>111</v>
      </c>
      <c r="C95" s="25" t="s">
        <v>112</v>
      </c>
      <c r="D95" s="29">
        <v>27</v>
      </c>
      <c r="E95" s="25" t="s">
        <v>77</v>
      </c>
      <c r="F95" s="30"/>
      <c r="G95" s="30"/>
    </row>
    <row r="96" spans="1:7" s="25" customFormat="1" x14ac:dyDescent="0.25">
      <c r="A96" s="30">
        <v>78</v>
      </c>
      <c r="B96" s="25" t="s">
        <v>111</v>
      </c>
      <c r="C96" s="25" t="s">
        <v>113</v>
      </c>
      <c r="D96" s="25">
        <v>27</v>
      </c>
      <c r="E96" s="25" t="s">
        <v>77</v>
      </c>
      <c r="F96" s="30"/>
      <c r="G96" s="30"/>
    </row>
    <row r="97" spans="1:7" s="25" customFormat="1" x14ac:dyDescent="0.25">
      <c r="A97" s="30">
        <v>79</v>
      </c>
      <c r="C97" s="25" t="s">
        <v>212</v>
      </c>
      <c r="D97" s="25">
        <v>2</v>
      </c>
      <c r="E97" s="25" t="s">
        <v>70</v>
      </c>
      <c r="F97" s="30"/>
      <c r="G97" s="30"/>
    </row>
    <row r="98" spans="1:7" s="25" customFormat="1" x14ac:dyDescent="0.25">
      <c r="A98" s="30">
        <v>80</v>
      </c>
      <c r="B98" s="30"/>
      <c r="C98" s="30" t="s">
        <v>213</v>
      </c>
      <c r="D98" s="30">
        <v>17</v>
      </c>
      <c r="E98" s="25" t="s">
        <v>77</v>
      </c>
      <c r="F98" s="30"/>
      <c r="G98" s="30"/>
    </row>
    <row r="99" spans="1:7" s="25" customFormat="1" x14ac:dyDescent="0.25">
      <c r="A99" s="30">
        <v>81</v>
      </c>
      <c r="B99" s="30"/>
      <c r="C99" s="30" t="s">
        <v>217</v>
      </c>
      <c r="D99" s="30">
        <v>30</v>
      </c>
      <c r="E99" s="30" t="s">
        <v>85</v>
      </c>
      <c r="F99" s="30"/>
      <c r="G99" s="30"/>
    </row>
    <row r="100" spans="1:7" s="25" customFormat="1" x14ac:dyDescent="0.25">
      <c r="A100" s="30">
        <v>82</v>
      </c>
      <c r="B100" s="30"/>
      <c r="C100" s="30" t="s">
        <v>218</v>
      </c>
      <c r="D100" s="30">
        <v>1</v>
      </c>
      <c r="E100" s="25" t="s">
        <v>70</v>
      </c>
      <c r="F100" s="30"/>
      <c r="G100" s="30"/>
    </row>
    <row r="101" spans="1:7" s="25" customFormat="1" x14ac:dyDescent="0.25">
      <c r="A101" s="30">
        <v>83</v>
      </c>
      <c r="B101" s="30"/>
      <c r="C101" s="30" t="s">
        <v>214</v>
      </c>
      <c r="D101" s="30">
        <v>22</v>
      </c>
      <c r="E101" s="25" t="s">
        <v>77</v>
      </c>
      <c r="F101" s="30"/>
      <c r="G101" s="30"/>
    </row>
    <row r="102" spans="1:7" s="25" customFormat="1" x14ac:dyDescent="0.25">
      <c r="A102" s="30">
        <v>84</v>
      </c>
      <c r="B102" s="30"/>
      <c r="C102" s="30" t="s">
        <v>215</v>
      </c>
      <c r="D102" s="30">
        <v>15</v>
      </c>
      <c r="E102" s="30" t="s">
        <v>85</v>
      </c>
      <c r="F102" s="30"/>
      <c r="G102" s="30"/>
    </row>
    <row r="103" spans="1:7" s="25" customFormat="1" ht="15" x14ac:dyDescent="0.25">
      <c r="A103" s="27"/>
      <c r="B103" s="30"/>
      <c r="C103" s="30"/>
      <c r="D103" s="30"/>
      <c r="E103" s="30"/>
    </row>
    <row r="104" spans="1:7" s="25" customFormat="1" ht="15" x14ac:dyDescent="0.25">
      <c r="A104" s="27" t="s">
        <v>155</v>
      </c>
      <c r="B104" s="30"/>
      <c r="C104" s="30"/>
      <c r="D104" s="30"/>
      <c r="E104" s="30"/>
    </row>
    <row r="105" spans="1:7" s="27" customFormat="1" ht="15" x14ac:dyDescent="0.25">
      <c r="A105" s="27" t="s">
        <v>156</v>
      </c>
    </row>
    <row r="107" spans="1:7" ht="129.75" customHeight="1" x14ac:dyDescent="0.2">
      <c r="A107" s="63" t="s">
        <v>158</v>
      </c>
      <c r="B107" s="63"/>
      <c r="C107" s="63"/>
      <c r="D107" s="63"/>
      <c r="E107" s="63"/>
    </row>
    <row r="111" spans="1:7" x14ac:dyDescent="0.2">
      <c r="E111" s="10"/>
    </row>
  </sheetData>
  <mergeCells count="6">
    <mergeCell ref="A107:E107"/>
    <mergeCell ref="A1:G1"/>
    <mergeCell ref="A2:G2"/>
    <mergeCell ref="A10:G10"/>
    <mergeCell ref="D11:G11"/>
    <mergeCell ref="D12:G1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L28"/>
  <sheetViews>
    <sheetView workbookViewId="0">
      <selection activeCell="A6" sqref="A6"/>
    </sheetView>
  </sheetViews>
  <sheetFormatPr defaultRowHeight="12.75" x14ac:dyDescent="0.2"/>
  <cols>
    <col min="1" max="1" width="17.85546875" style="32" customWidth="1"/>
    <col min="2" max="2" width="19.28515625" style="32" customWidth="1"/>
    <col min="3" max="7" width="9.140625" style="32"/>
    <col min="8" max="8" width="27.42578125" style="32" customWidth="1"/>
    <col min="9" max="9" width="45.5703125" style="32" customWidth="1"/>
    <col min="10" max="10" width="9.140625" style="32"/>
    <col min="11" max="11" width="15.140625" style="32" customWidth="1"/>
    <col min="12" max="12" width="18.140625" style="32" customWidth="1"/>
    <col min="13" max="16384" width="9.140625" style="32"/>
  </cols>
  <sheetData>
    <row r="1" spans="1:12" s="31" customFormat="1" x14ac:dyDescent="0.2">
      <c r="A1" s="73" t="s">
        <v>157</v>
      </c>
      <c r="B1" s="73"/>
      <c r="C1" s="73"/>
      <c r="D1" s="73"/>
      <c r="E1" s="73"/>
      <c r="F1" s="73"/>
      <c r="G1" s="73"/>
      <c r="H1" s="73"/>
      <c r="I1" s="73"/>
      <c r="J1" s="73"/>
      <c r="K1" s="73"/>
      <c r="L1" s="73"/>
    </row>
    <row r="3" spans="1:12" ht="35.25" customHeight="1" x14ac:dyDescent="0.2">
      <c r="A3" s="74" t="s">
        <v>166</v>
      </c>
      <c r="B3" s="74"/>
      <c r="C3" s="74"/>
      <c r="D3" s="74"/>
      <c r="E3" s="74"/>
      <c r="F3" s="74"/>
      <c r="G3" s="74"/>
      <c r="H3" s="74"/>
      <c r="I3" s="74"/>
      <c r="J3" s="74"/>
      <c r="K3" s="74"/>
      <c r="L3" s="74"/>
    </row>
    <row r="5" spans="1:12" x14ac:dyDescent="0.2">
      <c r="A5" s="75" t="s">
        <v>207</v>
      </c>
      <c r="B5" s="75"/>
      <c r="C5" s="75"/>
      <c r="H5" s="75" t="s">
        <v>174</v>
      </c>
      <c r="I5" s="75"/>
    </row>
    <row r="6" spans="1:12" ht="25.5" x14ac:dyDescent="0.2">
      <c r="A6" s="33" t="s">
        <v>159</v>
      </c>
      <c r="B6" s="33"/>
      <c r="C6" s="33"/>
      <c r="H6" s="34" t="s">
        <v>172</v>
      </c>
      <c r="I6" s="34" t="s">
        <v>173</v>
      </c>
    </row>
    <row r="7" spans="1:12" x14ac:dyDescent="0.2">
      <c r="A7" s="33" t="s">
        <v>160</v>
      </c>
      <c r="B7" s="33" t="s">
        <v>161</v>
      </c>
      <c r="C7" s="33"/>
      <c r="H7" s="38"/>
      <c r="I7" s="38"/>
    </row>
    <row r="8" spans="1:12" x14ac:dyDescent="0.2">
      <c r="A8" s="33"/>
      <c r="B8" s="33" t="s">
        <v>162</v>
      </c>
      <c r="C8" s="33"/>
      <c r="H8" s="38"/>
      <c r="I8" s="38"/>
    </row>
    <row r="9" spans="1:12" x14ac:dyDescent="0.2">
      <c r="A9" s="33"/>
      <c r="B9" s="33" t="s">
        <v>163</v>
      </c>
      <c r="C9" s="33"/>
      <c r="H9" s="38"/>
      <c r="I9" s="38"/>
    </row>
    <row r="10" spans="1:12" x14ac:dyDescent="0.2">
      <c r="A10" s="33"/>
      <c r="B10" s="33" t="s">
        <v>164</v>
      </c>
      <c r="C10" s="33"/>
      <c r="H10" s="38"/>
      <c r="I10" s="38"/>
    </row>
    <row r="11" spans="1:12" ht="25.5" x14ac:dyDescent="0.2">
      <c r="A11" s="33" t="s">
        <v>165</v>
      </c>
      <c r="B11" s="33"/>
      <c r="C11" s="33"/>
      <c r="H11" s="38"/>
      <c r="I11" s="38"/>
    </row>
    <row r="12" spans="1:12" x14ac:dyDescent="0.2">
      <c r="A12" s="33"/>
      <c r="B12" s="33"/>
      <c r="C12" s="33"/>
      <c r="H12" s="38"/>
      <c r="I12" s="38"/>
    </row>
    <row r="13" spans="1:12" x14ac:dyDescent="0.2">
      <c r="H13" s="38"/>
      <c r="I13" s="38"/>
    </row>
    <row r="14" spans="1:12" ht="42.75" customHeight="1" x14ac:dyDescent="0.2">
      <c r="A14" s="76" t="s">
        <v>167</v>
      </c>
      <c r="B14" s="76"/>
      <c r="C14" s="76"/>
      <c r="D14" s="76"/>
      <c r="E14" s="35"/>
      <c r="F14" s="35"/>
      <c r="G14" s="35"/>
      <c r="H14" s="38"/>
      <c r="I14" s="38"/>
    </row>
    <row r="15" spans="1:12" x14ac:dyDescent="0.2">
      <c r="A15" s="36" t="s">
        <v>168</v>
      </c>
      <c r="B15" s="36" t="s">
        <v>169</v>
      </c>
      <c r="C15" s="36" t="s">
        <v>170</v>
      </c>
      <c r="D15" s="36" t="s">
        <v>171</v>
      </c>
      <c r="H15" s="38"/>
      <c r="I15" s="38"/>
    </row>
    <row r="16" spans="1:12" x14ac:dyDescent="0.2">
      <c r="A16" s="33"/>
      <c r="B16" s="33"/>
      <c r="C16" s="33"/>
      <c r="D16" s="33"/>
    </row>
    <row r="17" spans="1:12" ht="38.25" customHeight="1" x14ac:dyDescent="0.2">
      <c r="A17" s="33"/>
      <c r="B17" s="33"/>
      <c r="C17" s="33"/>
      <c r="D17" s="33"/>
      <c r="G17" s="72" t="s">
        <v>185</v>
      </c>
      <c r="H17" s="72"/>
      <c r="I17" s="72"/>
      <c r="J17" s="72"/>
      <c r="K17" s="72"/>
      <c r="L17" s="72"/>
    </row>
    <row r="18" spans="1:12" x14ac:dyDescent="0.2">
      <c r="A18" s="33"/>
      <c r="B18" s="33"/>
      <c r="C18" s="33"/>
      <c r="D18" s="33"/>
      <c r="G18" s="37"/>
      <c r="H18" s="37"/>
      <c r="I18" s="37"/>
      <c r="J18" s="37"/>
      <c r="K18" s="37"/>
      <c r="L18" s="37"/>
    </row>
    <row r="19" spans="1:12" x14ac:dyDescent="0.2">
      <c r="A19" s="33"/>
      <c r="B19" s="33"/>
      <c r="C19" s="33"/>
      <c r="D19" s="33"/>
      <c r="G19" s="36" t="s">
        <v>175</v>
      </c>
      <c r="H19" s="36" t="s">
        <v>176</v>
      </c>
      <c r="I19" s="36" t="s">
        <v>169</v>
      </c>
      <c r="J19" s="36" t="s">
        <v>177</v>
      </c>
      <c r="K19" s="36" t="s">
        <v>178</v>
      </c>
      <c r="L19" s="36" t="s">
        <v>179</v>
      </c>
    </row>
    <row r="20" spans="1:12" ht="25.5" x14ac:dyDescent="0.2">
      <c r="A20" s="33"/>
      <c r="B20" s="33"/>
      <c r="C20" s="33"/>
      <c r="D20" s="33"/>
      <c r="G20" s="38" t="s">
        <v>180</v>
      </c>
      <c r="H20" s="38" t="s">
        <v>181</v>
      </c>
      <c r="I20" s="38" t="s">
        <v>182</v>
      </c>
      <c r="J20" s="38">
        <v>330</v>
      </c>
      <c r="K20" s="38" t="s">
        <v>183</v>
      </c>
      <c r="L20" s="38" t="s">
        <v>184</v>
      </c>
    </row>
    <row r="21" spans="1:12" x14ac:dyDescent="0.2">
      <c r="A21" s="33"/>
      <c r="B21" s="33"/>
      <c r="C21" s="33"/>
      <c r="D21" s="33"/>
      <c r="G21" s="38"/>
      <c r="H21" s="38"/>
      <c r="I21" s="38"/>
      <c r="J21" s="38"/>
      <c r="K21" s="38"/>
      <c r="L21" s="38"/>
    </row>
    <row r="22" spans="1:12" x14ac:dyDescent="0.2">
      <c r="A22" s="33"/>
      <c r="B22" s="33"/>
      <c r="C22" s="33"/>
      <c r="D22" s="33"/>
      <c r="G22" s="38"/>
      <c r="H22" s="38"/>
      <c r="I22" s="38"/>
      <c r="J22" s="38"/>
      <c r="K22" s="38"/>
      <c r="L22" s="38"/>
    </row>
    <row r="23" spans="1:12" x14ac:dyDescent="0.2">
      <c r="A23" s="33"/>
      <c r="B23" s="33"/>
      <c r="C23" s="33"/>
      <c r="D23" s="33"/>
      <c r="G23" s="38"/>
      <c r="H23" s="38"/>
      <c r="I23" s="38"/>
      <c r="J23" s="38"/>
      <c r="K23" s="38"/>
      <c r="L23" s="38"/>
    </row>
    <row r="24" spans="1:12" x14ac:dyDescent="0.2">
      <c r="A24" s="33"/>
      <c r="B24" s="33"/>
      <c r="C24" s="33"/>
      <c r="D24" s="33"/>
      <c r="G24" s="38"/>
      <c r="H24" s="38"/>
      <c r="I24" s="38"/>
      <c r="J24" s="38"/>
      <c r="K24" s="38"/>
      <c r="L24" s="38"/>
    </row>
    <row r="25" spans="1:12" x14ac:dyDescent="0.2">
      <c r="A25" s="33"/>
      <c r="B25" s="33"/>
      <c r="C25" s="33"/>
      <c r="D25" s="33"/>
      <c r="G25" s="38"/>
      <c r="H25" s="38"/>
      <c r="I25" s="38"/>
      <c r="J25" s="38"/>
      <c r="K25" s="38"/>
      <c r="L25" s="38"/>
    </row>
    <row r="26" spans="1:12" x14ac:dyDescent="0.2">
      <c r="A26" s="33"/>
      <c r="B26" s="33"/>
      <c r="C26" s="33"/>
      <c r="D26" s="33"/>
      <c r="G26" s="38"/>
      <c r="H26" s="38"/>
      <c r="I26" s="38"/>
      <c r="J26" s="38"/>
      <c r="K26" s="38"/>
      <c r="L26" s="38"/>
    </row>
    <row r="27" spans="1:12" x14ac:dyDescent="0.2">
      <c r="G27" s="38"/>
      <c r="H27" s="38"/>
      <c r="I27" s="38"/>
      <c r="J27" s="38"/>
      <c r="K27" s="38"/>
      <c r="L27" s="38"/>
    </row>
    <row r="28" spans="1:12" x14ac:dyDescent="0.2">
      <c r="G28" s="38"/>
      <c r="H28" s="38"/>
      <c r="I28" s="38"/>
      <c r="J28" s="38"/>
      <c r="K28" s="38"/>
      <c r="L28" s="38"/>
    </row>
  </sheetData>
  <mergeCells count="6">
    <mergeCell ref="G17:L17"/>
    <mergeCell ref="A1:L1"/>
    <mergeCell ref="A3:L3"/>
    <mergeCell ref="A5:C5"/>
    <mergeCell ref="A14:D14"/>
    <mergeCell ref="H5:I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42"/>
  <sheetViews>
    <sheetView zoomScale="80" zoomScaleNormal="80" workbookViewId="0">
      <selection activeCell="G29" sqref="G29"/>
    </sheetView>
  </sheetViews>
  <sheetFormatPr defaultColWidth="9.140625" defaultRowHeight="14.25" x14ac:dyDescent="0.2"/>
  <cols>
    <col min="1" max="1" width="36.28515625" style="1" customWidth="1"/>
    <col min="2" max="2" width="33.85546875" style="1" customWidth="1"/>
    <col min="3" max="3" width="27.42578125" style="1" customWidth="1"/>
    <col min="4" max="4" width="27" style="1" customWidth="1"/>
    <col min="5" max="16384" width="9.140625" style="1"/>
  </cols>
  <sheetData>
    <row r="1" spans="1:4" ht="15" x14ac:dyDescent="0.25">
      <c r="A1" s="49" t="s">
        <v>39</v>
      </c>
      <c r="B1" s="49"/>
      <c r="C1" s="49"/>
      <c r="D1" s="49"/>
    </row>
    <row r="2" spans="1:4" ht="100.5" customHeight="1" x14ac:dyDescent="0.2">
      <c r="A2" s="50" t="s">
        <v>49</v>
      </c>
      <c r="B2" s="50"/>
      <c r="C2" s="50"/>
      <c r="D2" s="50"/>
    </row>
    <row r="3" spans="1:4" ht="74.25" customHeight="1" x14ac:dyDescent="0.2">
      <c r="A3" s="62" t="s">
        <v>219</v>
      </c>
      <c r="B3" s="62"/>
      <c r="C3" s="62"/>
      <c r="D3" s="62"/>
    </row>
    <row r="5" spans="1:4" ht="15" customHeight="1" x14ac:dyDescent="0.2">
      <c r="A5" s="56"/>
      <c r="B5" s="56"/>
    </row>
    <row r="6" spans="1:4" x14ac:dyDescent="0.2">
      <c r="A6" s="56" t="s">
        <v>40</v>
      </c>
      <c r="B6" s="56"/>
      <c r="C6" s="56"/>
    </row>
    <row r="7" spans="1:4" ht="15.75" thickBot="1" x14ac:dyDescent="0.3">
      <c r="A7" s="16"/>
      <c r="B7"/>
      <c r="C7"/>
    </row>
    <row r="8" spans="1:4" ht="15" x14ac:dyDescent="0.2">
      <c r="A8" s="57" t="s">
        <v>33</v>
      </c>
      <c r="B8" s="17" t="s">
        <v>41</v>
      </c>
      <c r="C8" s="57" t="s">
        <v>36</v>
      </c>
    </row>
    <row r="9" spans="1:4" ht="30.75" customHeight="1" thickBot="1" x14ac:dyDescent="0.25">
      <c r="A9" s="58"/>
      <c r="B9" s="18" t="s">
        <v>35</v>
      </c>
      <c r="C9" s="58"/>
    </row>
    <row r="10" spans="1:4" ht="15.75" thickBot="1" x14ac:dyDescent="0.25">
      <c r="A10" s="21" t="s">
        <v>42</v>
      </c>
      <c r="B10" s="18" t="s">
        <v>43</v>
      </c>
      <c r="C10" s="19">
        <v>50000</v>
      </c>
    </row>
    <row r="11" spans="1:4" ht="15.75" thickBot="1" x14ac:dyDescent="0.25">
      <c r="A11" s="21" t="s">
        <v>44</v>
      </c>
      <c r="B11" s="18" t="s">
        <v>45</v>
      </c>
      <c r="C11" s="19">
        <v>30000</v>
      </c>
    </row>
    <row r="12" spans="1:4" ht="15.75" thickBot="1" x14ac:dyDescent="0.25">
      <c r="A12" s="21" t="s">
        <v>46</v>
      </c>
      <c r="B12" s="18" t="s">
        <v>47</v>
      </c>
      <c r="C12" s="19">
        <v>10000</v>
      </c>
    </row>
    <row r="13" spans="1:4" ht="15" thickBot="1" x14ac:dyDescent="0.25"/>
    <row r="14" spans="1:4" ht="15" x14ac:dyDescent="0.2">
      <c r="B14" s="51" t="s">
        <v>33</v>
      </c>
      <c r="C14" s="14" t="s">
        <v>34</v>
      </c>
      <c r="D14" s="51" t="s">
        <v>36</v>
      </c>
    </row>
    <row r="15" spans="1:4" ht="30.75" thickBot="1" x14ac:dyDescent="0.25">
      <c r="B15" s="52"/>
      <c r="C15" s="15" t="s">
        <v>35</v>
      </c>
      <c r="D15" s="52"/>
    </row>
    <row r="16" spans="1:4" ht="15.75" thickBot="1" x14ac:dyDescent="0.25">
      <c r="B16" s="59" t="s">
        <v>37</v>
      </c>
      <c r="C16" s="60"/>
      <c r="D16" s="61"/>
    </row>
    <row r="17" spans="1:4" ht="15.75" thickBot="1" x14ac:dyDescent="0.25">
      <c r="A17" s="20"/>
      <c r="B17" s="22" t="s">
        <v>191</v>
      </c>
      <c r="C17" s="23"/>
      <c r="D17" s="23"/>
    </row>
    <row r="18" spans="1:4" ht="15.75" thickBot="1" x14ac:dyDescent="0.25">
      <c r="B18" s="22" t="s">
        <v>192</v>
      </c>
      <c r="C18" s="23"/>
      <c r="D18" s="23"/>
    </row>
    <row r="19" spans="1:4" ht="15.75" thickBot="1" x14ac:dyDescent="0.25">
      <c r="B19" s="22" t="s">
        <v>193</v>
      </c>
      <c r="C19" s="23"/>
      <c r="D19" s="23"/>
    </row>
    <row r="20" spans="1:4" ht="15.75" thickBot="1" x14ac:dyDescent="0.25">
      <c r="B20" s="22" t="s">
        <v>194</v>
      </c>
      <c r="C20" s="23"/>
      <c r="D20" s="23"/>
    </row>
    <row r="21" spans="1:4" ht="15.75" thickBot="1" x14ac:dyDescent="0.25">
      <c r="B21" s="22" t="s">
        <v>195</v>
      </c>
      <c r="C21" s="23"/>
      <c r="D21" s="23"/>
    </row>
    <row r="22" spans="1:4" ht="15.75" thickBot="1" x14ac:dyDescent="0.25">
      <c r="B22" s="22" t="s">
        <v>197</v>
      </c>
      <c r="C22" s="23"/>
      <c r="D22" s="23"/>
    </row>
    <row r="23" spans="1:4" ht="15.75" thickBot="1" x14ac:dyDescent="0.25">
      <c r="B23" s="22" t="s">
        <v>198</v>
      </c>
      <c r="C23" s="23"/>
      <c r="D23" s="23"/>
    </row>
    <row r="24" spans="1:4" ht="15.75" thickBot="1" x14ac:dyDescent="0.25">
      <c r="B24" s="22" t="s">
        <v>112</v>
      </c>
      <c r="C24" s="23"/>
      <c r="D24" s="23"/>
    </row>
    <row r="25" spans="1:4" ht="15.75" thickBot="1" x14ac:dyDescent="0.25">
      <c r="B25" s="22" t="s">
        <v>113</v>
      </c>
      <c r="C25" s="23"/>
      <c r="D25" s="23"/>
    </row>
    <row r="26" spans="1:4" ht="15.75" thickBot="1" x14ac:dyDescent="0.25">
      <c r="B26" s="22" t="s">
        <v>199</v>
      </c>
      <c r="C26" s="23"/>
      <c r="D26" s="23"/>
    </row>
    <row r="27" spans="1:4" ht="15.75" thickBot="1" x14ac:dyDescent="0.25">
      <c r="B27" s="22" t="s">
        <v>203</v>
      </c>
      <c r="C27" s="23"/>
      <c r="D27" s="23"/>
    </row>
    <row r="28" spans="1:4" ht="15.75" thickBot="1" x14ac:dyDescent="0.25">
      <c r="B28" s="41"/>
      <c r="C28" s="42"/>
      <c r="D28" s="23"/>
    </row>
    <row r="29" spans="1:4" ht="15.75" thickBot="1" x14ac:dyDescent="0.25">
      <c r="B29" s="53" t="s">
        <v>38</v>
      </c>
      <c r="C29" s="54"/>
      <c r="D29" s="55"/>
    </row>
    <row r="30" spans="1:4" ht="15.75" thickBot="1" x14ac:dyDescent="0.25">
      <c r="B30" s="24" t="s">
        <v>204</v>
      </c>
      <c r="C30" s="23"/>
      <c r="D30" s="23"/>
    </row>
    <row r="31" spans="1:4" ht="15.75" thickBot="1" x14ac:dyDescent="0.25">
      <c r="B31" s="22" t="s">
        <v>205</v>
      </c>
      <c r="C31" s="23"/>
      <c r="D31" s="23"/>
    </row>
    <row r="32" spans="1:4" ht="15.75" thickBot="1" x14ac:dyDescent="0.25">
      <c r="B32" s="22" t="s">
        <v>206</v>
      </c>
      <c r="C32" s="23"/>
      <c r="D32" s="23"/>
    </row>
    <row r="33" spans="2:4" ht="15.75" thickBot="1" x14ac:dyDescent="0.25">
      <c r="B33" s="24"/>
      <c r="C33" s="23"/>
      <c r="D33" s="23"/>
    </row>
    <row r="34" spans="2:4" ht="15.75" thickBot="1" x14ac:dyDescent="0.25">
      <c r="B34" s="22"/>
      <c r="C34" s="23"/>
      <c r="D34" s="23"/>
    </row>
    <row r="35" spans="2:4" ht="15.75" thickBot="1" x14ac:dyDescent="0.25">
      <c r="B35" s="22"/>
      <c r="C35" s="23"/>
      <c r="D35" s="23"/>
    </row>
    <row r="36" spans="2:4" ht="15.75" thickBot="1" x14ac:dyDescent="0.25">
      <c r="B36" s="22"/>
      <c r="C36" s="23"/>
      <c r="D36" s="23"/>
    </row>
    <row r="37" spans="2:4" ht="15.75" thickBot="1" x14ac:dyDescent="0.25">
      <c r="B37" s="24"/>
      <c r="C37" s="40"/>
      <c r="D37" s="40"/>
    </row>
    <row r="38" spans="2:4" ht="15.75" thickBot="1" x14ac:dyDescent="0.25">
      <c r="B38" s="22"/>
      <c r="C38" s="23"/>
      <c r="D38" s="23"/>
    </row>
    <row r="39" spans="2:4" ht="15" x14ac:dyDescent="0.2">
      <c r="B39" s="43"/>
      <c r="C39" s="44"/>
      <c r="D39" s="44"/>
    </row>
    <row r="40" spans="2:4" x14ac:dyDescent="0.2">
      <c r="B40" s="45" t="s">
        <v>186</v>
      </c>
      <c r="C40" s="48" t="s">
        <v>188</v>
      </c>
      <c r="D40" s="48"/>
    </row>
    <row r="41" spans="2:4" x14ac:dyDescent="0.2">
      <c r="B41" s="45" t="s">
        <v>187</v>
      </c>
      <c r="C41" s="48" t="s">
        <v>188</v>
      </c>
      <c r="D41" s="48"/>
    </row>
    <row r="42" spans="2:4" x14ac:dyDescent="0.2">
      <c r="B42" s="45" t="s">
        <v>220</v>
      </c>
      <c r="C42" s="48" t="s">
        <v>188</v>
      </c>
      <c r="D42" s="48"/>
    </row>
  </sheetData>
  <mergeCells count="14">
    <mergeCell ref="C42:D42"/>
    <mergeCell ref="C40:D40"/>
    <mergeCell ref="C41:D41"/>
    <mergeCell ref="A1:D1"/>
    <mergeCell ref="A2:D2"/>
    <mergeCell ref="B14:B15"/>
    <mergeCell ref="D14:D15"/>
    <mergeCell ref="B29:D29"/>
    <mergeCell ref="A5:B5"/>
    <mergeCell ref="A6:C6"/>
    <mergeCell ref="A8:A9"/>
    <mergeCell ref="C8:C9"/>
    <mergeCell ref="B16:D16"/>
    <mergeCell ref="A3:D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34"/>
  <sheetViews>
    <sheetView zoomScale="80" zoomScaleNormal="80" workbookViewId="0">
      <selection activeCell="A32" sqref="A32"/>
    </sheetView>
  </sheetViews>
  <sheetFormatPr defaultColWidth="9.140625" defaultRowHeight="14.25" x14ac:dyDescent="0.2"/>
  <cols>
    <col min="1" max="1" width="44" style="1" customWidth="1"/>
    <col min="2" max="2" width="18.5703125" style="1" customWidth="1"/>
    <col min="3" max="3" width="18.140625" style="1" customWidth="1"/>
    <col min="4" max="16384" width="9.140625" style="1"/>
  </cols>
  <sheetData>
    <row r="1" spans="1:10" ht="15" x14ac:dyDescent="0.25">
      <c r="A1" s="64" t="s">
        <v>8</v>
      </c>
      <c r="B1" s="64"/>
      <c r="C1" s="64"/>
      <c r="D1" s="64"/>
      <c r="E1" s="64"/>
      <c r="F1" s="64"/>
    </row>
    <row r="3" spans="1:10" x14ac:dyDescent="0.2">
      <c r="A3" s="77" t="s">
        <v>9</v>
      </c>
      <c r="B3" s="77"/>
      <c r="C3" s="77"/>
      <c r="D3" s="77"/>
      <c r="E3" s="77"/>
      <c r="F3" s="77"/>
      <c r="G3" s="77"/>
      <c r="H3" s="77"/>
      <c r="I3" s="77"/>
    </row>
    <row r="5" spans="1:10" ht="15" x14ac:dyDescent="0.25">
      <c r="A5" s="11" t="s">
        <v>10</v>
      </c>
      <c r="B5" s="11" t="s">
        <v>11</v>
      </c>
      <c r="C5" s="11" t="s">
        <v>12</v>
      </c>
    </row>
    <row r="6" spans="1:10" x14ac:dyDescent="0.2">
      <c r="A6" s="12" t="s">
        <v>13</v>
      </c>
      <c r="B6" s="12"/>
      <c r="C6" s="12"/>
    </row>
    <row r="7" spans="1:10" x14ac:dyDescent="0.2">
      <c r="A7" s="12" t="s">
        <v>14</v>
      </c>
      <c r="B7" s="12"/>
      <c r="C7" s="12"/>
    </row>
    <row r="8" spans="1:10" x14ac:dyDescent="0.2">
      <c r="A8" s="12" t="s">
        <v>15</v>
      </c>
      <c r="B8" s="12"/>
      <c r="C8" s="12"/>
    </row>
    <row r="9" spans="1:10" x14ac:dyDescent="0.2">
      <c r="A9" s="12" t="s">
        <v>16</v>
      </c>
      <c r="B9" s="12"/>
      <c r="C9" s="12"/>
    </row>
    <row r="10" spans="1:10" x14ac:dyDescent="0.2">
      <c r="A10" s="12" t="s">
        <v>17</v>
      </c>
      <c r="B10" s="12"/>
      <c r="C10" s="12"/>
    </row>
    <row r="11" spans="1:10" x14ac:dyDescent="0.2">
      <c r="A11" s="12" t="s">
        <v>18</v>
      </c>
      <c r="B11" s="12"/>
      <c r="C11" s="12"/>
    </row>
    <row r="14" spans="1:10" x14ac:dyDescent="0.2">
      <c r="A14" s="78" t="s">
        <v>19</v>
      </c>
      <c r="B14" s="78"/>
      <c r="C14" s="78"/>
      <c r="D14" s="78"/>
      <c r="E14" s="78"/>
      <c r="F14" s="78"/>
      <c r="G14" s="78"/>
      <c r="H14" s="78"/>
      <c r="I14" s="78"/>
      <c r="J14" s="78"/>
    </row>
    <row r="16" spans="1:10" x14ac:dyDescent="0.2">
      <c r="A16" s="79" t="s">
        <v>20</v>
      </c>
      <c r="B16" s="79"/>
      <c r="C16" s="79"/>
      <c r="D16" s="79"/>
      <c r="E16" s="79"/>
      <c r="F16" s="79"/>
      <c r="G16" s="79"/>
      <c r="H16" s="79"/>
    </row>
    <row r="18" spans="1:2" ht="15" x14ac:dyDescent="0.2">
      <c r="A18" s="13" t="s">
        <v>21</v>
      </c>
      <c r="B18" s="13" t="s">
        <v>22</v>
      </c>
    </row>
    <row r="19" spans="1:2" x14ac:dyDescent="0.2">
      <c r="A19" s="12" t="s">
        <v>23</v>
      </c>
      <c r="B19" s="12"/>
    </row>
    <row r="20" spans="1:2" x14ac:dyDescent="0.2">
      <c r="A20" s="12" t="s">
        <v>24</v>
      </c>
      <c r="B20" s="12"/>
    </row>
    <row r="21" spans="1:2" x14ac:dyDescent="0.2">
      <c r="A21" s="12" t="s">
        <v>25</v>
      </c>
      <c r="B21" s="12"/>
    </row>
    <row r="22" spans="1:2" x14ac:dyDescent="0.2">
      <c r="A22" s="12" t="s">
        <v>26</v>
      </c>
      <c r="B22" s="12"/>
    </row>
    <row r="23" spans="1:2" x14ac:dyDescent="0.2">
      <c r="A23" s="12" t="s">
        <v>27</v>
      </c>
      <c r="B23" s="12"/>
    </row>
    <row r="24" spans="1:2" x14ac:dyDescent="0.2">
      <c r="A24" s="12" t="s">
        <v>28</v>
      </c>
      <c r="B24" s="12"/>
    </row>
    <row r="25" spans="1:2" x14ac:dyDescent="0.2">
      <c r="A25" s="12" t="s">
        <v>29</v>
      </c>
      <c r="B25" s="12"/>
    </row>
    <row r="26" spans="1:2" x14ac:dyDescent="0.2">
      <c r="A26" s="12" t="s">
        <v>48</v>
      </c>
      <c r="B26" s="12"/>
    </row>
    <row r="27" spans="1:2" x14ac:dyDescent="0.2">
      <c r="A27" s="12" t="s">
        <v>30</v>
      </c>
      <c r="B27" s="12"/>
    </row>
    <row r="28" spans="1:2" x14ac:dyDescent="0.2">
      <c r="A28" s="12" t="s">
        <v>200</v>
      </c>
      <c r="B28" s="12"/>
    </row>
    <row r="29" spans="1:2" x14ac:dyDescent="0.2">
      <c r="A29" s="12" t="s">
        <v>201</v>
      </c>
      <c r="B29" s="12"/>
    </row>
    <row r="30" spans="1:2" x14ac:dyDescent="0.2">
      <c r="A30" s="12" t="s">
        <v>202</v>
      </c>
      <c r="B30" s="12"/>
    </row>
    <row r="31" spans="1:2" x14ac:dyDescent="0.2">
      <c r="A31" s="12"/>
      <c r="B31" s="12"/>
    </row>
    <row r="32" spans="1:2" x14ac:dyDescent="0.2">
      <c r="A32" s="12"/>
      <c r="B32" s="12"/>
    </row>
    <row r="33" spans="1:2" x14ac:dyDescent="0.2">
      <c r="A33" s="12"/>
      <c r="B33" s="12"/>
    </row>
    <row r="34" spans="1:2" x14ac:dyDescent="0.2">
      <c r="A34" s="12"/>
      <c r="B34" s="12"/>
    </row>
  </sheetData>
  <mergeCells count="4">
    <mergeCell ref="A1:F1"/>
    <mergeCell ref="A3:I3"/>
    <mergeCell ref="A14:J14"/>
    <mergeCell ref="A16:H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P2"/>
  <sheetViews>
    <sheetView zoomScale="80" zoomScaleNormal="80" workbookViewId="0">
      <selection activeCell="A2" sqref="A2:P2"/>
    </sheetView>
  </sheetViews>
  <sheetFormatPr defaultRowHeight="15" x14ac:dyDescent="0.25"/>
  <sheetData>
    <row r="1" spans="1:16" x14ac:dyDescent="0.25">
      <c r="A1" s="80" t="s">
        <v>31</v>
      </c>
      <c r="B1" s="81"/>
      <c r="C1" s="81"/>
      <c r="D1" s="81"/>
      <c r="E1" s="81"/>
      <c r="F1" s="81"/>
      <c r="G1" s="81"/>
      <c r="H1" s="81"/>
      <c r="I1" s="81"/>
      <c r="J1" s="81"/>
      <c r="K1" s="81"/>
      <c r="L1" s="81"/>
      <c r="M1" s="81"/>
      <c r="N1" s="81"/>
      <c r="O1" s="81"/>
      <c r="P1" s="82"/>
    </row>
    <row r="2" spans="1:16" ht="45" customHeight="1" thickBot="1" x14ac:dyDescent="0.3">
      <c r="A2" s="83" t="s">
        <v>32</v>
      </c>
      <c r="B2" s="84"/>
      <c r="C2" s="84"/>
      <c r="D2" s="84"/>
      <c r="E2" s="84"/>
      <c r="F2" s="84"/>
      <c r="G2" s="84"/>
      <c r="H2" s="84"/>
      <c r="I2" s="84"/>
      <c r="J2" s="84"/>
      <c r="K2" s="84"/>
      <c r="L2" s="84"/>
      <c r="M2" s="84"/>
      <c r="N2" s="84"/>
      <c r="O2" s="84"/>
      <c r="P2" s="85"/>
    </row>
  </sheetData>
  <mergeCells count="2">
    <mergeCell ref="A1:P1"/>
    <mergeCell ref="A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7a03fa7-67d5-47f9-b410-5e54de36a75e" xsi:nil="true"/>
    <TaxCatchAll xmlns="e0d29821-f9a0-4c4f-a9da-cd2c77925f43" xsi:nil="true"/>
    <PM xmlns="17a03fa7-67d5-47f9-b410-5e54de36a75e">
      <UserInfo>
        <DisplayName/>
        <AccountId xsi:nil="true"/>
        <AccountType/>
      </UserInfo>
    </PM>
    <lcf76f155ced4ddcb4097134ff3c332f xmlns="17a03fa7-67d5-47f9-b410-5e54de36a7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EE6E61E69BFF47BD4F284E92429400" ma:contentTypeVersion="26" ma:contentTypeDescription="Create a new document." ma:contentTypeScope="" ma:versionID="01bc75dce368f4dfe9d28da84c20e164">
  <xsd:schema xmlns:xsd="http://www.w3.org/2001/XMLSchema" xmlns:xs="http://www.w3.org/2001/XMLSchema" xmlns:p="http://schemas.microsoft.com/office/2006/metadata/properties" xmlns:ns2="17a03fa7-67d5-47f9-b410-5e54de36a75e" xmlns:ns3="e0d29821-f9a0-4c4f-a9da-cd2c77925f43" targetNamespace="http://schemas.microsoft.com/office/2006/metadata/properties" ma:root="true" ma:fieldsID="bc45c80af0d800119e003ef1585b11d1" ns2:_="" ns3:_="">
    <xsd:import namespace="17a03fa7-67d5-47f9-b410-5e54de36a75e"/>
    <xsd:import namespace="e0d29821-f9a0-4c4f-a9da-cd2c77925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PM"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03fa7-67d5-47f9-b410-5e54de36a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M" ma:index="23"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29821-f9a0-4c4f-a9da-cd2c77925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a709f6-212d-4c60-815d-004d0b906a69}" ma:internalName="TaxCatchAll" ma:showField="CatchAllData" ma:web="e0d29821-f9a0-4c4f-a9da-cd2c77925f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E38AD-0B2C-41FC-81A2-7C95B3E3FDF4}">
  <ds:schemaRefs>
    <ds:schemaRef ds:uri="http://schemas.microsoft.com/office/2006/metadata/properties"/>
    <ds:schemaRef ds:uri="http://schemas.microsoft.com/office/infopath/2007/PartnerControls"/>
    <ds:schemaRef ds:uri="17a03fa7-67d5-47f9-b410-5e54de36a75e"/>
    <ds:schemaRef ds:uri="e0d29821-f9a0-4c4f-a9da-cd2c77925f43"/>
  </ds:schemaRefs>
</ds:datastoreItem>
</file>

<file path=customXml/itemProps2.xml><?xml version="1.0" encoding="utf-8"?>
<ds:datastoreItem xmlns:ds="http://schemas.openxmlformats.org/officeDocument/2006/customXml" ds:itemID="{18BAA5D2-95D1-4C1A-AEA8-0237876FA5AD}">
  <ds:schemaRefs>
    <ds:schemaRef ds:uri="http://schemas.microsoft.com/sharepoint/v3/contenttype/forms"/>
  </ds:schemaRefs>
</ds:datastoreItem>
</file>

<file path=customXml/itemProps3.xml><?xml version="1.0" encoding="utf-8"?>
<ds:datastoreItem xmlns:ds="http://schemas.openxmlformats.org/officeDocument/2006/customXml" ds:itemID="{175149DF-1ED0-441C-BDEB-4981D430A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03fa7-67d5-47f9-b410-5e54de36a75e"/>
    <ds:schemaRef ds:uri="e0d29821-f9a0-4c4f-a9da-cd2c77925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Schedule of Prices</vt:lpstr>
      <vt:lpstr>Labour and Equipment Rates</vt:lpstr>
      <vt:lpstr>Domestic Supply Chain</vt:lpstr>
      <vt:lpstr>Pricing for Change Orders</vt:lpstr>
      <vt:lpstr>Schedule of Progress Payments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Krystal Perepeluk</dc:creator>
  <cp:keywords/>
  <dc:description/>
  <cp:lastModifiedBy>Alain Tremblay</cp:lastModifiedBy>
  <cp:revision/>
  <dcterms:created xsi:type="dcterms:W3CDTF">2024-04-03T18:31:15Z</dcterms:created>
  <dcterms:modified xsi:type="dcterms:W3CDTF">2026-06-16T18:16:28Z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0x010100F0EE6E61E69BFF47BD4F284E92429400</vt:lpwstr>
  </property>
  <property fmtid="{D5CDD505-2E9C-101B-9397-08002B2CF9AE}" pid="3" name="MediaServiceImageTags">
    <vt:lpwstr/>
  </property>
</Properties>
</file>